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成绩册" sheetId="1" r:id="rId1"/>
  </sheets>
  <definedNames>
    <definedName name="_xlnm._FilterDatabase" localSheetId="0" hidden="1">'成绩册'!$A$3:$L$170</definedName>
  </definedNames>
  <calcPr fullCalcOnLoad="1"/>
</workbook>
</file>

<file path=xl/sharedStrings.xml><?xml version="1.0" encoding="utf-8"?>
<sst xmlns="http://schemas.openxmlformats.org/spreadsheetml/2006/main" count="1017" uniqueCount="264">
  <si>
    <t>附件：1.</t>
  </si>
  <si>
    <t>江津区2021年四季度公开招聘事业单位工作人员考试总成绩册</t>
  </si>
  <si>
    <t>姓名</t>
  </si>
  <si>
    <t>性别</t>
  </si>
  <si>
    <t>招聘单位</t>
  </si>
  <si>
    <t>招聘
岗位</t>
  </si>
  <si>
    <t>公共科目笔试成绩</t>
  </si>
  <si>
    <t>专业科目笔试成绩</t>
  </si>
  <si>
    <t>笔试总成绩</t>
  </si>
  <si>
    <t>专业技能测试成绩</t>
  </si>
  <si>
    <t>综合面试成绩</t>
  </si>
  <si>
    <t>考试总成绩</t>
  </si>
  <si>
    <t>是否进入体检</t>
  </si>
  <si>
    <t>备注</t>
  </si>
  <si>
    <t>杜宗泽</t>
  </si>
  <si>
    <t>男</t>
  </si>
  <si>
    <t>区社会治安综合治理中心</t>
  </si>
  <si>
    <t>01-计算机岗</t>
  </si>
  <si>
    <t>/</t>
  </si>
  <si>
    <t>是</t>
  </si>
  <si>
    <t>刘涛</t>
  </si>
  <si>
    <t>否</t>
  </si>
  <si>
    <t>姚杰</t>
  </si>
  <si>
    <t>女</t>
  </si>
  <si>
    <t>石永豪</t>
  </si>
  <si>
    <t>02-法律岗</t>
  </si>
  <si>
    <t>张弛</t>
  </si>
  <si>
    <t>张芝铭</t>
  </si>
  <si>
    <t>谢君</t>
  </si>
  <si>
    <t>区融媒体中心</t>
  </si>
  <si>
    <t>03-网络编辑岗</t>
  </si>
  <si>
    <t>郭爽</t>
  </si>
  <si>
    <t>刘芸怡</t>
  </si>
  <si>
    <t>陈俊希</t>
  </si>
  <si>
    <t>04-视频编辑岗</t>
  </si>
  <si>
    <t>王媛</t>
  </si>
  <si>
    <t>邓林宗</t>
  </si>
  <si>
    <t>陈舒渠</t>
  </si>
  <si>
    <t>05-网媒运营岗</t>
  </si>
  <si>
    <t>王应豪</t>
  </si>
  <si>
    <t>王欢</t>
  </si>
  <si>
    <t>陈秋荣</t>
  </si>
  <si>
    <t>区民兵训练基地</t>
  </si>
  <si>
    <t>06-宣传岗</t>
  </si>
  <si>
    <t>刘茜</t>
  </si>
  <si>
    <t>吴丹</t>
  </si>
  <si>
    <t>万平生</t>
  </si>
  <si>
    <t>张继成</t>
  </si>
  <si>
    <t>四面山旅游服务中心</t>
  </si>
  <si>
    <t>07-工程岗</t>
  </si>
  <si>
    <t>陈林</t>
  </si>
  <si>
    <t>方豪</t>
  </si>
  <si>
    <t>徐林</t>
  </si>
  <si>
    <t>四面山森林资源服务中心</t>
  </si>
  <si>
    <t>08-计算机岗</t>
  </si>
  <si>
    <t>邹典声</t>
  </si>
  <si>
    <t>傅雯婧</t>
  </si>
  <si>
    <t>雷磊</t>
  </si>
  <si>
    <t>09-大窝铺管护站管护岗</t>
  </si>
  <si>
    <t>靳召</t>
  </si>
  <si>
    <t>唐少强</t>
  </si>
  <si>
    <t>程琪</t>
  </si>
  <si>
    <t>10-大洪海管护站管护岗</t>
  </si>
  <si>
    <t>杨峻嘉</t>
  </si>
  <si>
    <t>张韬</t>
  </si>
  <si>
    <t>周东罡</t>
  </si>
  <si>
    <t>11-和尚脑管护点管护岗</t>
  </si>
  <si>
    <t>江欣桐</t>
  </si>
  <si>
    <t>彭勇</t>
  </si>
  <si>
    <t>罗俊</t>
  </si>
  <si>
    <t>12-黄桷岩管护点管护岗</t>
  </si>
  <si>
    <t>肖云瀚</t>
  </si>
  <si>
    <t>向耿辉</t>
  </si>
  <si>
    <t>王国丙</t>
  </si>
  <si>
    <t>白沙镇社保所</t>
  </si>
  <si>
    <t>13-财务岗</t>
  </si>
  <si>
    <t>张林</t>
  </si>
  <si>
    <t>闵睿</t>
  </si>
  <si>
    <t>梁武琳</t>
  </si>
  <si>
    <t>李秋平</t>
  </si>
  <si>
    <t>李毅</t>
  </si>
  <si>
    <t>桂钦倩</t>
  </si>
  <si>
    <t>白沙镇综合行政执法大队</t>
  </si>
  <si>
    <t>14-旅游管理岗</t>
  </si>
  <si>
    <t>邹宏</t>
  </si>
  <si>
    <t>邵莉</t>
  </si>
  <si>
    <t>王扬</t>
  </si>
  <si>
    <t>白沙镇水利服务中心</t>
  </si>
  <si>
    <t>15-工程管理岗</t>
  </si>
  <si>
    <t>孙波</t>
  </si>
  <si>
    <t>陈芳</t>
  </si>
  <si>
    <t>杨长沙</t>
  </si>
  <si>
    <t>冉东芳</t>
  </si>
  <si>
    <t>江沁纯</t>
  </si>
  <si>
    <t>梁兴宇</t>
  </si>
  <si>
    <t>石蟆镇水利服务中心</t>
  </si>
  <si>
    <t>16-工程岗</t>
  </si>
  <si>
    <t>徐维</t>
  </si>
  <si>
    <t>何明军</t>
  </si>
  <si>
    <t>贺红旗</t>
  </si>
  <si>
    <t>石蟆镇农业服务中心</t>
  </si>
  <si>
    <t>17-畜牧兽医岗</t>
  </si>
  <si>
    <t>陈冰洁</t>
  </si>
  <si>
    <t>李江玲</t>
  </si>
  <si>
    <t>罗爱党</t>
  </si>
  <si>
    <t>18-农药检验岗</t>
  </si>
  <si>
    <t>2人考试总成绩相同，根据简章规定的优先规则，确定罗爱党为体检人选。</t>
  </si>
  <si>
    <t>徐鹏</t>
  </si>
  <si>
    <t>张元情</t>
  </si>
  <si>
    <t>陈乐</t>
  </si>
  <si>
    <t>张辛月</t>
  </si>
  <si>
    <t>夏坝镇社保所</t>
  </si>
  <si>
    <t>19-林业岗</t>
  </si>
  <si>
    <t>何杭键</t>
  </si>
  <si>
    <t>贺燕</t>
  </si>
  <si>
    <t>吴程</t>
  </si>
  <si>
    <t>夏坝镇综合行政执法大队</t>
  </si>
  <si>
    <t>20-畜牧兽医岗</t>
  </si>
  <si>
    <t>李欢</t>
  </si>
  <si>
    <t>黄诗琴</t>
  </si>
  <si>
    <t>余江</t>
  </si>
  <si>
    <t>慈云镇综合行政执法大队</t>
  </si>
  <si>
    <t>21-执法岗</t>
  </si>
  <si>
    <t>文德余</t>
  </si>
  <si>
    <t>杨杭</t>
  </si>
  <si>
    <t>李鸿</t>
  </si>
  <si>
    <t>郑皓</t>
  </si>
  <si>
    <t>柏林镇农业服务中心</t>
  </si>
  <si>
    <t>22-土木建设岗</t>
  </si>
  <si>
    <t>戴冰杰</t>
  </si>
  <si>
    <t>高宏图</t>
  </si>
  <si>
    <t>蔡劲草</t>
  </si>
  <si>
    <t>23-水利建设岗</t>
  </si>
  <si>
    <t>冯钰麟</t>
  </si>
  <si>
    <t>张博闻</t>
  </si>
  <si>
    <t>李莉</t>
  </si>
  <si>
    <t>蔡家镇文化服务中心</t>
  </si>
  <si>
    <t>24-设计岗</t>
  </si>
  <si>
    <t>刘犇</t>
  </si>
  <si>
    <t>陈单单</t>
  </si>
  <si>
    <t>徐思涵</t>
  </si>
  <si>
    <t>广兴镇退役军人服务站</t>
  </si>
  <si>
    <t>25-综合管理岗</t>
  </si>
  <si>
    <t>赵永会</t>
  </si>
  <si>
    <t>刘芊妤</t>
  </si>
  <si>
    <t>冉江平</t>
  </si>
  <si>
    <t>舒桐</t>
  </si>
  <si>
    <t>珞璜镇水利服务中心</t>
  </si>
  <si>
    <t>26-基础设施建设岗</t>
  </si>
  <si>
    <t>刘宗</t>
  </si>
  <si>
    <t>李思远</t>
  </si>
  <si>
    <t>陈宏琪</t>
  </si>
  <si>
    <t>永兴镇综合行政执法大队</t>
  </si>
  <si>
    <t>27-综合管理岗</t>
  </si>
  <si>
    <t>袁小梅</t>
  </si>
  <si>
    <t>秦了</t>
  </si>
  <si>
    <t>张美玲</t>
  </si>
  <si>
    <t>刘阳森</t>
  </si>
  <si>
    <t>永兴镇旅游服务中心</t>
  </si>
  <si>
    <t>28-旅游宣传岗</t>
  </si>
  <si>
    <t>苏醒</t>
  </si>
  <si>
    <t>刘晨茜</t>
  </si>
  <si>
    <t>王世红</t>
  </si>
  <si>
    <t>塘河镇旅游服务中心</t>
  </si>
  <si>
    <t>29-古镇防汛岗</t>
  </si>
  <si>
    <t>蔡松廷</t>
  </si>
  <si>
    <t>郑洋</t>
  </si>
  <si>
    <t>陈东阳</t>
  </si>
  <si>
    <t>中山镇文化服务中心</t>
  </si>
  <si>
    <t>30-文化旅游经济岗1</t>
  </si>
  <si>
    <t>秦紫薇</t>
  </si>
  <si>
    <t>冉宴</t>
  </si>
  <si>
    <t>张巧佳</t>
  </si>
  <si>
    <t>31-文化旅游经济岗2</t>
  </si>
  <si>
    <t>陈佳容</t>
  </si>
  <si>
    <t>胡萍</t>
  </si>
  <si>
    <t>曾会</t>
  </si>
  <si>
    <t>马脆钰</t>
  </si>
  <si>
    <t>中山镇综合行政执法大队</t>
  </si>
  <si>
    <t>32-综合执法岗</t>
  </si>
  <si>
    <t>彭叡</t>
  </si>
  <si>
    <t>郑川</t>
  </si>
  <si>
    <t>詹小燕</t>
  </si>
  <si>
    <t>朱杨镇农业服务中心</t>
  </si>
  <si>
    <t>33-乡村旅游岗</t>
  </si>
  <si>
    <t>兰玲</t>
  </si>
  <si>
    <t>梁燕</t>
  </si>
  <si>
    <t>代中伟</t>
  </si>
  <si>
    <t>朱杨镇社保所</t>
  </si>
  <si>
    <t>34-电子信息岗</t>
  </si>
  <si>
    <t>游守橙</t>
  </si>
  <si>
    <t>陈敏</t>
  </si>
  <si>
    <t>傅佳煦</t>
  </si>
  <si>
    <t>杜市镇综合行政执法大队</t>
  </si>
  <si>
    <t>35-农产品物流监管岗</t>
  </si>
  <si>
    <t>张齐</t>
  </si>
  <si>
    <t>殷嘉</t>
  </si>
  <si>
    <t>杨梅</t>
  </si>
  <si>
    <t>区第二人民医院</t>
  </si>
  <si>
    <t>36-计算机岗</t>
  </si>
  <si>
    <t>王聪</t>
  </si>
  <si>
    <t>陈茜</t>
  </si>
  <si>
    <t>陈彦羽</t>
  </si>
  <si>
    <t>区疾控中心</t>
  </si>
  <si>
    <t>37-疫情防控宣讲岗</t>
  </si>
  <si>
    <t>韦娅</t>
  </si>
  <si>
    <t>杨璐霜</t>
  </si>
  <si>
    <t>熊婷</t>
  </si>
  <si>
    <t>38-护理岗</t>
  </si>
  <si>
    <t>白洁</t>
  </si>
  <si>
    <t>蒋怡莹</t>
  </si>
  <si>
    <t>张杰</t>
  </si>
  <si>
    <t>王汉蓉</t>
  </si>
  <si>
    <t>李明静</t>
  </si>
  <si>
    <t>陈兰</t>
  </si>
  <si>
    <t>刘泓余</t>
  </si>
  <si>
    <t>彭月</t>
  </si>
  <si>
    <t>游娟</t>
  </si>
  <si>
    <t>桑雨思</t>
  </si>
  <si>
    <t>程露</t>
  </si>
  <si>
    <t>夏传梅</t>
  </si>
  <si>
    <t>聂琳</t>
  </si>
  <si>
    <t>李彩方</t>
  </si>
  <si>
    <t>曹欢</t>
  </si>
  <si>
    <t>胡羽</t>
  </si>
  <si>
    <t>罗鑫</t>
  </si>
  <si>
    <t>刘雅婷</t>
  </si>
  <si>
    <t>邹浪</t>
  </si>
  <si>
    <t>聂庆</t>
  </si>
  <si>
    <t>罗宜菘</t>
  </si>
  <si>
    <t>潘妍谕</t>
  </si>
  <si>
    <t>孙一铭</t>
  </si>
  <si>
    <t>徐晓燕</t>
  </si>
  <si>
    <t>田瑶</t>
  </si>
  <si>
    <t>邓婕</t>
  </si>
  <si>
    <t>贺茂芳</t>
  </si>
  <si>
    <t>中山镇卫生院</t>
  </si>
  <si>
    <t>39-老年康复岗</t>
  </si>
  <si>
    <t>郑雅尹</t>
  </si>
  <si>
    <t>谢丽亚</t>
  </si>
  <si>
    <t>包黎</t>
  </si>
  <si>
    <t>杜市中心卫生院</t>
  </si>
  <si>
    <t>40-妇产岗</t>
  </si>
  <si>
    <t>陈文坪</t>
  </si>
  <si>
    <t>肖荻秋</t>
  </si>
  <si>
    <t>邹林</t>
  </si>
  <si>
    <t>区教师发展中心</t>
  </si>
  <si>
    <t>41-财会岗</t>
  </si>
  <si>
    <t>刘倩芸</t>
  </si>
  <si>
    <t>刘赟</t>
  </si>
  <si>
    <t>田家炳中学初中</t>
  </si>
  <si>
    <t>42-财会岗</t>
  </si>
  <si>
    <t>周巾琳</t>
  </si>
  <si>
    <t>梁远妮</t>
  </si>
  <si>
    <t>杨云杰</t>
  </si>
  <si>
    <t>四牌坊小学</t>
  </si>
  <si>
    <t>44-财会岗</t>
  </si>
  <si>
    <t>喻兰惠</t>
  </si>
  <si>
    <t>苏渝</t>
  </si>
  <si>
    <t>陈婷婷</t>
  </si>
  <si>
    <t>双槐树小学</t>
  </si>
  <si>
    <t>45-财会岗</t>
  </si>
  <si>
    <t>马龙凤</t>
  </si>
  <si>
    <t>凌仪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</si>
</sst>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2"/>
      <name val="宋体"/>
      <family val="0"/>
    </font>
    <font>
      <sz val="11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  <font>
      <b/>
      <sz val="10"/>
      <color theme="1"/>
      <name val="宋体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4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48" fillId="33" borderId="9" xfId="0" applyNumberFormat="1" applyFont="1" applyFill="1" applyBorder="1" applyAlignment="1" applyProtection="1">
      <alignment horizontal="center" vertical="center" wrapText="1"/>
      <protection locked="0"/>
    </xf>
    <xf numFmtId="0" fontId="48" fillId="33" borderId="9" xfId="0" applyFont="1" applyFill="1" applyBorder="1" applyAlignment="1" applyProtection="1">
      <alignment horizontal="center" vertical="center" wrapText="1"/>
      <protection locked="0"/>
    </xf>
    <xf numFmtId="49" fontId="3" fillId="33" borderId="9" xfId="0" applyNumberFormat="1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49" fontId="49" fillId="33" borderId="9" xfId="0" applyNumberFormat="1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wrapText="1"/>
    </xf>
    <xf numFmtId="49" fontId="50" fillId="33" borderId="9" xfId="0" applyNumberFormat="1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 wrapText="1"/>
    </xf>
    <xf numFmtId="176" fontId="3" fillId="0" borderId="0" xfId="0" applyNumberFormat="1" applyFont="1" applyAlignment="1">
      <alignment horizontal="left" vertical="center" wrapText="1"/>
    </xf>
    <xf numFmtId="176" fontId="4" fillId="0" borderId="0" xfId="0" applyNumberFormat="1" applyFont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76" fontId="7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176" fontId="50" fillId="0" borderId="9" xfId="0" applyNumberFormat="1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justify" vertical="center"/>
    </xf>
    <xf numFmtId="0" fontId="50" fillId="0" borderId="11" xfId="0" applyFont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wrapText="1"/>
    </xf>
    <xf numFmtId="176" fontId="49" fillId="33" borderId="9" xfId="0" applyNumberFormat="1" applyFont="1" applyFill="1" applyBorder="1" applyAlignment="1" applyProtection="1">
      <alignment horizontal="center" vertical="center" wrapText="1"/>
      <protection locked="0"/>
    </xf>
    <xf numFmtId="0" fontId="49" fillId="33" borderId="9" xfId="0" applyFont="1" applyFill="1" applyBorder="1" applyAlignment="1" applyProtection="1">
      <alignment horizontal="center" vertical="center" wrapText="1"/>
      <protection locked="0"/>
    </xf>
    <xf numFmtId="0" fontId="3" fillId="33" borderId="9" xfId="0" applyFont="1" applyFill="1" applyBorder="1" applyAlignment="1">
      <alignment horizontal="center" vertical="center" wrapText="1"/>
    </xf>
    <xf numFmtId="176" fontId="3" fillId="33" borderId="9" xfId="0" applyNumberFormat="1" applyFont="1" applyFill="1" applyBorder="1" applyAlignment="1" applyProtection="1">
      <alignment horizontal="center" vertical="center" wrapText="1"/>
      <protection locked="0"/>
    </xf>
    <xf numFmtId="176" fontId="3" fillId="33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9" xfId="0" applyFont="1" applyFill="1" applyBorder="1" applyAlignment="1" applyProtection="1">
      <alignment horizontal="center" vertical="center" wrapText="1"/>
      <protection locked="0"/>
    </xf>
    <xf numFmtId="0" fontId="49" fillId="33" borderId="9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70"/>
  <sheetViews>
    <sheetView tabSelected="1" zoomScaleSheetLayoutView="100" workbookViewId="0" topLeftCell="A6">
      <selection activeCell="S9" sqref="S9"/>
    </sheetView>
  </sheetViews>
  <sheetFormatPr defaultColWidth="9.00390625" defaultRowHeight="30.75" customHeight="1"/>
  <cols>
    <col min="1" max="1" width="6.375" style="2" customWidth="1"/>
    <col min="2" max="2" width="4.00390625" style="2" customWidth="1"/>
    <col min="3" max="3" width="12.50390625" style="2" customWidth="1"/>
    <col min="4" max="4" width="11.375" style="2" customWidth="1"/>
    <col min="5" max="5" width="6.125" style="2" customWidth="1"/>
    <col min="6" max="6" width="6.00390625" style="2" customWidth="1"/>
    <col min="7" max="7" width="5.625" style="2" customWidth="1"/>
    <col min="8" max="8" width="5.875" style="2" customWidth="1"/>
    <col min="9" max="9" width="6.375" style="2" customWidth="1"/>
    <col min="10" max="10" width="7.375" style="3" customWidth="1"/>
    <col min="11" max="11" width="8.375" style="2" customWidth="1"/>
    <col min="12" max="12" width="12.875" style="2" customWidth="1"/>
    <col min="13" max="217" width="9.00390625" style="2" customWidth="1"/>
    <col min="218" max="16384" width="9.00390625" style="2" customWidth="1"/>
  </cols>
  <sheetData>
    <row r="1" spans="1:12" ht="14.25">
      <c r="A1" s="4" t="s">
        <v>0</v>
      </c>
      <c r="B1" s="4"/>
      <c r="C1" s="4"/>
      <c r="D1" s="4"/>
      <c r="E1" s="4"/>
      <c r="F1" s="4"/>
      <c r="G1" s="4"/>
      <c r="H1" s="4"/>
      <c r="I1" s="4"/>
      <c r="J1" s="18"/>
      <c r="K1" s="4"/>
      <c r="L1" s="4"/>
    </row>
    <row r="2" spans="1:12" ht="22.5">
      <c r="A2" s="5" t="s">
        <v>1</v>
      </c>
      <c r="B2" s="6"/>
      <c r="C2" s="6"/>
      <c r="D2" s="6"/>
      <c r="E2" s="6"/>
      <c r="F2" s="6"/>
      <c r="G2" s="6"/>
      <c r="H2" s="6"/>
      <c r="I2" s="6"/>
      <c r="J2" s="19"/>
      <c r="K2" s="6"/>
      <c r="L2" s="6"/>
    </row>
    <row r="3" spans="1:12" ht="36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20" t="s">
        <v>10</v>
      </c>
      <c r="J3" s="21" t="s">
        <v>11</v>
      </c>
      <c r="K3" s="20" t="s">
        <v>12</v>
      </c>
      <c r="L3" s="20" t="s">
        <v>13</v>
      </c>
    </row>
    <row r="4" spans="1:12" ht="30.75" customHeight="1">
      <c r="A4" s="9" t="s">
        <v>14</v>
      </c>
      <c r="B4" s="9" t="s">
        <v>15</v>
      </c>
      <c r="C4" s="9" t="s">
        <v>16</v>
      </c>
      <c r="D4" s="9" t="s">
        <v>17</v>
      </c>
      <c r="E4" s="10">
        <v>69</v>
      </c>
      <c r="F4" s="10">
        <f aca="true" t="shared" si="0" ref="F4:F9">G4-E4</f>
        <v>80</v>
      </c>
      <c r="G4" s="10">
        <v>149</v>
      </c>
      <c r="H4" s="11" t="s">
        <v>18</v>
      </c>
      <c r="I4" s="22">
        <v>84.2</v>
      </c>
      <c r="J4" s="23">
        <f aca="true" t="shared" si="1" ref="J4:J9">E4*0.3+F4*0.3+I4*0.4</f>
        <v>78.38</v>
      </c>
      <c r="K4" s="24" t="s">
        <v>19</v>
      </c>
      <c r="L4" s="22"/>
    </row>
    <row r="5" spans="1:12" ht="30.75" customHeight="1">
      <c r="A5" s="9" t="s">
        <v>20</v>
      </c>
      <c r="B5" s="9" t="s">
        <v>15</v>
      </c>
      <c r="C5" s="9" t="s">
        <v>16</v>
      </c>
      <c r="D5" s="9" t="s">
        <v>17</v>
      </c>
      <c r="E5" s="10">
        <v>68</v>
      </c>
      <c r="F5" s="10">
        <f t="shared" si="0"/>
        <v>81</v>
      </c>
      <c r="G5" s="10">
        <v>149</v>
      </c>
      <c r="H5" s="11" t="s">
        <v>18</v>
      </c>
      <c r="I5" s="22">
        <v>79.6</v>
      </c>
      <c r="J5" s="23">
        <f t="shared" si="1"/>
        <v>76.54</v>
      </c>
      <c r="K5" s="24" t="s">
        <v>21</v>
      </c>
      <c r="L5" s="22"/>
    </row>
    <row r="6" spans="1:12" ht="30.75" customHeight="1">
      <c r="A6" s="9" t="s">
        <v>22</v>
      </c>
      <c r="B6" s="9" t="s">
        <v>23</v>
      </c>
      <c r="C6" s="9" t="s">
        <v>16</v>
      </c>
      <c r="D6" s="9" t="s">
        <v>17</v>
      </c>
      <c r="E6" s="10">
        <v>71</v>
      </c>
      <c r="F6" s="10">
        <f t="shared" si="0"/>
        <v>77</v>
      </c>
      <c r="G6" s="10">
        <v>148</v>
      </c>
      <c r="H6" s="11" t="s">
        <v>18</v>
      </c>
      <c r="I6" s="22">
        <v>76.6</v>
      </c>
      <c r="J6" s="23">
        <f t="shared" si="1"/>
        <v>75.03999999999999</v>
      </c>
      <c r="K6" s="24" t="s">
        <v>21</v>
      </c>
      <c r="L6" s="22"/>
    </row>
    <row r="7" spans="1:12" ht="30.75" customHeight="1">
      <c r="A7" s="9" t="s">
        <v>24</v>
      </c>
      <c r="B7" s="9" t="s">
        <v>15</v>
      </c>
      <c r="C7" s="9" t="s">
        <v>16</v>
      </c>
      <c r="D7" s="9" t="s">
        <v>25</v>
      </c>
      <c r="E7" s="10">
        <v>74</v>
      </c>
      <c r="F7" s="10">
        <f t="shared" si="0"/>
        <v>81</v>
      </c>
      <c r="G7" s="10">
        <v>155</v>
      </c>
      <c r="H7" s="11" t="s">
        <v>18</v>
      </c>
      <c r="I7" s="22">
        <v>80.2</v>
      </c>
      <c r="J7" s="23">
        <f t="shared" si="1"/>
        <v>78.58000000000001</v>
      </c>
      <c r="K7" s="25" t="s">
        <v>19</v>
      </c>
      <c r="L7" s="22"/>
    </row>
    <row r="8" spans="1:12" ht="30.75" customHeight="1">
      <c r="A8" s="12" t="s">
        <v>26</v>
      </c>
      <c r="B8" s="12" t="s">
        <v>23</v>
      </c>
      <c r="C8" s="12" t="s">
        <v>16</v>
      </c>
      <c r="D8" s="12" t="s">
        <v>25</v>
      </c>
      <c r="E8" s="13">
        <v>74</v>
      </c>
      <c r="F8" s="13">
        <f t="shared" si="0"/>
        <v>72</v>
      </c>
      <c r="G8" s="13">
        <v>146</v>
      </c>
      <c r="H8" s="14" t="s">
        <v>18</v>
      </c>
      <c r="I8" s="22">
        <v>78.6</v>
      </c>
      <c r="J8" s="23">
        <f t="shared" si="1"/>
        <v>75.24</v>
      </c>
      <c r="K8" s="25" t="s">
        <v>21</v>
      </c>
      <c r="L8" s="22"/>
    </row>
    <row r="9" spans="1:12" ht="30.75" customHeight="1">
      <c r="A9" s="9" t="s">
        <v>27</v>
      </c>
      <c r="B9" s="9" t="s">
        <v>15</v>
      </c>
      <c r="C9" s="9" t="s">
        <v>16</v>
      </c>
      <c r="D9" s="9" t="s">
        <v>25</v>
      </c>
      <c r="E9" s="10">
        <v>71</v>
      </c>
      <c r="F9" s="10">
        <f t="shared" si="0"/>
        <v>76</v>
      </c>
      <c r="G9" s="10">
        <v>147</v>
      </c>
      <c r="H9" s="11" t="s">
        <v>18</v>
      </c>
      <c r="I9" s="22">
        <v>73.4</v>
      </c>
      <c r="J9" s="23">
        <f t="shared" si="1"/>
        <v>73.46000000000001</v>
      </c>
      <c r="K9" s="25" t="s">
        <v>21</v>
      </c>
      <c r="L9" s="22"/>
    </row>
    <row r="10" spans="1:12" ht="30.75" customHeight="1">
      <c r="A10" s="15" t="s">
        <v>28</v>
      </c>
      <c r="B10" s="15" t="s">
        <v>23</v>
      </c>
      <c r="C10" s="15" t="s">
        <v>29</v>
      </c>
      <c r="D10" s="15" t="s">
        <v>30</v>
      </c>
      <c r="E10" s="16">
        <v>68</v>
      </c>
      <c r="F10" s="17" t="s">
        <v>18</v>
      </c>
      <c r="G10" s="16">
        <v>68</v>
      </c>
      <c r="H10" s="16">
        <v>87.1</v>
      </c>
      <c r="I10" s="22">
        <v>83.6</v>
      </c>
      <c r="J10" s="23">
        <f>E10*0.3+H10*0.3+I10*0.4</f>
        <v>79.97</v>
      </c>
      <c r="K10" s="25" t="s">
        <v>19</v>
      </c>
      <c r="L10" s="22"/>
    </row>
    <row r="11" spans="1:12" ht="30.75" customHeight="1">
      <c r="A11" s="15" t="s">
        <v>31</v>
      </c>
      <c r="B11" s="15" t="s">
        <v>15</v>
      </c>
      <c r="C11" s="15" t="s">
        <v>29</v>
      </c>
      <c r="D11" s="15" t="s">
        <v>30</v>
      </c>
      <c r="E11" s="16">
        <v>77</v>
      </c>
      <c r="F11" s="17" t="s">
        <v>18</v>
      </c>
      <c r="G11" s="16">
        <v>77</v>
      </c>
      <c r="H11" s="16">
        <v>76.3</v>
      </c>
      <c r="I11" s="22">
        <v>78.4</v>
      </c>
      <c r="J11" s="23">
        <f>E11*0.3+H11*0.3+I11*0.4</f>
        <v>77.35</v>
      </c>
      <c r="K11" s="25" t="s">
        <v>21</v>
      </c>
      <c r="L11" s="22"/>
    </row>
    <row r="12" spans="1:12" ht="30.75" customHeight="1">
      <c r="A12" s="15" t="s">
        <v>32</v>
      </c>
      <c r="B12" s="15" t="s">
        <v>23</v>
      </c>
      <c r="C12" s="15" t="s">
        <v>29</v>
      </c>
      <c r="D12" s="15" t="s">
        <v>30</v>
      </c>
      <c r="E12" s="16">
        <v>73</v>
      </c>
      <c r="F12" s="17" t="s">
        <v>18</v>
      </c>
      <c r="G12" s="16">
        <v>73</v>
      </c>
      <c r="H12" s="16">
        <v>76.2</v>
      </c>
      <c r="I12" s="22">
        <v>76.8</v>
      </c>
      <c r="J12" s="23">
        <f>E12*0.3+H12*0.3+I12*0.4</f>
        <v>75.47999999999999</v>
      </c>
      <c r="K12" s="25" t="s">
        <v>21</v>
      </c>
      <c r="L12" s="22"/>
    </row>
    <row r="13" spans="1:12" ht="30.75" customHeight="1">
      <c r="A13" s="15" t="s">
        <v>33</v>
      </c>
      <c r="B13" s="15" t="s">
        <v>23</v>
      </c>
      <c r="C13" s="15" t="s">
        <v>29</v>
      </c>
      <c r="D13" s="15" t="s">
        <v>34</v>
      </c>
      <c r="E13" s="16">
        <v>60</v>
      </c>
      <c r="F13" s="17" t="s">
        <v>18</v>
      </c>
      <c r="G13" s="16">
        <v>60</v>
      </c>
      <c r="H13" s="16">
        <v>86.6</v>
      </c>
      <c r="I13" s="22">
        <v>83.6</v>
      </c>
      <c r="J13" s="23">
        <f>E13*0.3+H13*0.3+I13*0.4</f>
        <v>77.41999999999999</v>
      </c>
      <c r="K13" s="24" t="s">
        <v>19</v>
      </c>
      <c r="L13" s="22"/>
    </row>
    <row r="14" spans="1:12" ht="30.75" customHeight="1">
      <c r="A14" s="15" t="s">
        <v>35</v>
      </c>
      <c r="B14" s="15" t="s">
        <v>23</v>
      </c>
      <c r="C14" s="15" t="s">
        <v>29</v>
      </c>
      <c r="D14" s="15" t="s">
        <v>34</v>
      </c>
      <c r="E14" s="16">
        <v>61</v>
      </c>
      <c r="F14" s="17" t="s">
        <v>18</v>
      </c>
      <c r="G14" s="16">
        <v>61</v>
      </c>
      <c r="H14" s="16">
        <v>75.6</v>
      </c>
      <c r="I14" s="22">
        <v>79.4</v>
      </c>
      <c r="J14" s="23">
        <f>E14*0.3+H14*0.3+I14*0.4</f>
        <v>72.74000000000001</v>
      </c>
      <c r="K14" s="24" t="s">
        <v>21</v>
      </c>
      <c r="L14" s="22"/>
    </row>
    <row r="15" spans="1:12" ht="30.75" customHeight="1">
      <c r="A15" s="15" t="s">
        <v>36</v>
      </c>
      <c r="B15" s="15" t="s">
        <v>15</v>
      </c>
      <c r="C15" s="15" t="s">
        <v>29</v>
      </c>
      <c r="D15" s="15" t="s">
        <v>34</v>
      </c>
      <c r="E15" s="16">
        <v>64</v>
      </c>
      <c r="F15" s="17" t="s">
        <v>18</v>
      </c>
      <c r="G15" s="16">
        <v>64</v>
      </c>
      <c r="H15" s="16">
        <v>74.4</v>
      </c>
      <c r="I15" s="22">
        <v>78</v>
      </c>
      <c r="J15" s="23">
        <f>G15*0.3+H15*0.3+I15*0.4</f>
        <v>72.72</v>
      </c>
      <c r="K15" s="24" t="s">
        <v>21</v>
      </c>
      <c r="L15" s="22"/>
    </row>
    <row r="16" spans="1:12" ht="30.75" customHeight="1">
      <c r="A16" s="15" t="s">
        <v>37</v>
      </c>
      <c r="B16" s="15" t="s">
        <v>23</v>
      </c>
      <c r="C16" s="15" t="s">
        <v>29</v>
      </c>
      <c r="D16" s="15" t="s">
        <v>38</v>
      </c>
      <c r="E16" s="16">
        <v>72</v>
      </c>
      <c r="F16" s="17" t="s">
        <v>18</v>
      </c>
      <c r="G16" s="16">
        <v>72</v>
      </c>
      <c r="H16" s="16">
        <v>84.6</v>
      </c>
      <c r="I16" s="22">
        <v>79.6</v>
      </c>
      <c r="J16" s="23">
        <f>E16*0.3+H16*0.3+I16*0.4</f>
        <v>78.82</v>
      </c>
      <c r="K16" s="24" t="s">
        <v>19</v>
      </c>
      <c r="L16" s="22"/>
    </row>
    <row r="17" spans="1:12" ht="30.75" customHeight="1">
      <c r="A17" s="15" t="s">
        <v>39</v>
      </c>
      <c r="B17" s="15" t="s">
        <v>15</v>
      </c>
      <c r="C17" s="15" t="s">
        <v>29</v>
      </c>
      <c r="D17" s="15" t="s">
        <v>38</v>
      </c>
      <c r="E17" s="16">
        <v>74</v>
      </c>
      <c r="F17" s="17" t="s">
        <v>18</v>
      </c>
      <c r="G17" s="16">
        <v>74</v>
      </c>
      <c r="H17" s="16">
        <v>72.7</v>
      </c>
      <c r="I17" s="22">
        <v>78.4</v>
      </c>
      <c r="J17" s="23">
        <f>E17*0.3+H17*0.3+I17*0.4</f>
        <v>75.37</v>
      </c>
      <c r="K17" s="24" t="s">
        <v>21</v>
      </c>
      <c r="L17" s="22"/>
    </row>
    <row r="18" spans="1:12" ht="30.75" customHeight="1">
      <c r="A18" s="15" t="s">
        <v>40</v>
      </c>
      <c r="B18" s="15" t="s">
        <v>23</v>
      </c>
      <c r="C18" s="15" t="s">
        <v>29</v>
      </c>
      <c r="D18" s="15" t="s">
        <v>38</v>
      </c>
      <c r="E18" s="16">
        <v>69</v>
      </c>
      <c r="F18" s="17" t="s">
        <v>18</v>
      </c>
      <c r="G18" s="16">
        <v>69</v>
      </c>
      <c r="H18" s="16">
        <v>81.8</v>
      </c>
      <c r="I18" s="22">
        <v>75</v>
      </c>
      <c r="J18" s="23">
        <f>E18*0.3+H18*0.3+I18*0.4</f>
        <v>75.24</v>
      </c>
      <c r="K18" s="24" t="s">
        <v>21</v>
      </c>
      <c r="L18" s="22"/>
    </row>
    <row r="19" spans="1:12" ht="30.75" customHeight="1">
      <c r="A19" s="9" t="s">
        <v>41</v>
      </c>
      <c r="B19" s="9" t="s">
        <v>23</v>
      </c>
      <c r="C19" s="9" t="s">
        <v>42</v>
      </c>
      <c r="D19" s="9" t="s">
        <v>43</v>
      </c>
      <c r="E19" s="10">
        <v>75</v>
      </c>
      <c r="F19" s="10">
        <v>78</v>
      </c>
      <c r="G19" s="10">
        <v>153</v>
      </c>
      <c r="H19" s="11" t="s">
        <v>18</v>
      </c>
      <c r="I19" s="22">
        <v>83</v>
      </c>
      <c r="J19" s="23">
        <f aca="true" t="shared" si="2" ref="J19:J82">E19*0.3+F19*0.3+I19*0.4</f>
        <v>79.1</v>
      </c>
      <c r="K19" s="24" t="s">
        <v>19</v>
      </c>
      <c r="L19" s="22"/>
    </row>
    <row r="20" spans="1:12" ht="30.75" customHeight="1">
      <c r="A20" s="9" t="s">
        <v>44</v>
      </c>
      <c r="B20" s="9" t="s">
        <v>23</v>
      </c>
      <c r="C20" s="9" t="s">
        <v>42</v>
      </c>
      <c r="D20" s="9" t="s">
        <v>43</v>
      </c>
      <c r="E20" s="10">
        <v>75</v>
      </c>
      <c r="F20" s="10">
        <v>82</v>
      </c>
      <c r="G20" s="10">
        <v>157</v>
      </c>
      <c r="H20" s="11" t="s">
        <v>18</v>
      </c>
      <c r="I20" s="22">
        <v>79.6</v>
      </c>
      <c r="J20" s="23">
        <f t="shared" si="2"/>
        <v>78.94</v>
      </c>
      <c r="K20" s="24" t="s">
        <v>21</v>
      </c>
      <c r="L20" s="22"/>
    </row>
    <row r="21" spans="1:12" ht="30.75" customHeight="1">
      <c r="A21" s="9" t="s">
        <v>45</v>
      </c>
      <c r="B21" s="9" t="s">
        <v>23</v>
      </c>
      <c r="C21" s="9" t="s">
        <v>42</v>
      </c>
      <c r="D21" s="9" t="s">
        <v>43</v>
      </c>
      <c r="E21" s="10">
        <v>70</v>
      </c>
      <c r="F21" s="10">
        <v>82</v>
      </c>
      <c r="G21" s="10">
        <v>152</v>
      </c>
      <c r="H21" s="11" t="s">
        <v>18</v>
      </c>
      <c r="I21" s="22">
        <v>78.5</v>
      </c>
      <c r="J21" s="23">
        <f t="shared" si="2"/>
        <v>77</v>
      </c>
      <c r="K21" s="24" t="s">
        <v>21</v>
      </c>
      <c r="L21" s="22"/>
    </row>
    <row r="22" spans="1:12" ht="30.75" customHeight="1">
      <c r="A22" s="9" t="s">
        <v>46</v>
      </c>
      <c r="B22" s="9" t="s">
        <v>23</v>
      </c>
      <c r="C22" s="9" t="s">
        <v>42</v>
      </c>
      <c r="D22" s="9" t="s">
        <v>43</v>
      </c>
      <c r="E22" s="10">
        <v>66</v>
      </c>
      <c r="F22" s="10">
        <v>86</v>
      </c>
      <c r="G22" s="10">
        <v>152</v>
      </c>
      <c r="H22" s="11" t="s">
        <v>18</v>
      </c>
      <c r="I22" s="22">
        <v>77</v>
      </c>
      <c r="J22" s="23">
        <f t="shared" si="2"/>
        <v>76.4</v>
      </c>
      <c r="K22" s="24" t="s">
        <v>21</v>
      </c>
      <c r="L22" s="22"/>
    </row>
    <row r="23" spans="1:12" ht="30.75" customHeight="1">
      <c r="A23" s="9" t="s">
        <v>47</v>
      </c>
      <c r="B23" s="9" t="s">
        <v>15</v>
      </c>
      <c r="C23" s="9" t="s">
        <v>48</v>
      </c>
      <c r="D23" s="9" t="s">
        <v>49</v>
      </c>
      <c r="E23" s="10">
        <v>70</v>
      </c>
      <c r="F23" s="10">
        <v>64</v>
      </c>
      <c r="G23" s="10">
        <v>134</v>
      </c>
      <c r="H23" s="11" t="s">
        <v>18</v>
      </c>
      <c r="I23" s="22">
        <v>83</v>
      </c>
      <c r="J23" s="23">
        <f t="shared" si="2"/>
        <v>73.4</v>
      </c>
      <c r="K23" s="24" t="s">
        <v>19</v>
      </c>
      <c r="L23" s="22"/>
    </row>
    <row r="24" spans="1:12" ht="30.75" customHeight="1">
      <c r="A24" s="9" t="s">
        <v>50</v>
      </c>
      <c r="B24" s="9" t="s">
        <v>15</v>
      </c>
      <c r="C24" s="9" t="s">
        <v>48</v>
      </c>
      <c r="D24" s="9" t="s">
        <v>49</v>
      </c>
      <c r="E24" s="10">
        <v>68</v>
      </c>
      <c r="F24" s="10">
        <v>73</v>
      </c>
      <c r="G24" s="10">
        <v>141</v>
      </c>
      <c r="H24" s="11" t="s">
        <v>18</v>
      </c>
      <c r="I24" s="22">
        <v>77.4</v>
      </c>
      <c r="J24" s="23">
        <f t="shared" si="2"/>
        <v>73.26</v>
      </c>
      <c r="K24" s="24" t="s">
        <v>21</v>
      </c>
      <c r="L24" s="22"/>
    </row>
    <row r="25" spans="1:12" ht="30.75" customHeight="1">
      <c r="A25" s="9" t="s">
        <v>51</v>
      </c>
      <c r="B25" s="9" t="s">
        <v>15</v>
      </c>
      <c r="C25" s="9" t="s">
        <v>48</v>
      </c>
      <c r="D25" s="9" t="s">
        <v>49</v>
      </c>
      <c r="E25" s="10">
        <v>62</v>
      </c>
      <c r="F25" s="10">
        <v>78</v>
      </c>
      <c r="G25" s="10">
        <v>140</v>
      </c>
      <c r="H25" s="11" t="s">
        <v>18</v>
      </c>
      <c r="I25" s="22">
        <v>77.4</v>
      </c>
      <c r="J25" s="23">
        <f t="shared" si="2"/>
        <v>72.96000000000001</v>
      </c>
      <c r="K25" s="24" t="s">
        <v>21</v>
      </c>
      <c r="L25" s="22"/>
    </row>
    <row r="26" spans="1:12" ht="30.75" customHeight="1">
      <c r="A26" s="9" t="s">
        <v>52</v>
      </c>
      <c r="B26" s="9" t="s">
        <v>15</v>
      </c>
      <c r="C26" s="9" t="s">
        <v>53</v>
      </c>
      <c r="D26" s="9" t="s">
        <v>54</v>
      </c>
      <c r="E26" s="10">
        <v>74</v>
      </c>
      <c r="F26" s="10">
        <v>80</v>
      </c>
      <c r="G26" s="10">
        <v>154</v>
      </c>
      <c r="H26" s="11" t="s">
        <v>18</v>
      </c>
      <c r="I26" s="22">
        <v>79.2</v>
      </c>
      <c r="J26" s="23">
        <f t="shared" si="2"/>
        <v>77.88000000000001</v>
      </c>
      <c r="K26" s="24" t="s">
        <v>19</v>
      </c>
      <c r="L26" s="22"/>
    </row>
    <row r="27" spans="1:12" ht="30.75" customHeight="1">
      <c r="A27" s="9" t="s">
        <v>55</v>
      </c>
      <c r="B27" s="9" t="s">
        <v>15</v>
      </c>
      <c r="C27" s="9" t="s">
        <v>53</v>
      </c>
      <c r="D27" s="9" t="s">
        <v>54</v>
      </c>
      <c r="E27" s="10">
        <v>73</v>
      </c>
      <c r="F27" s="10">
        <v>77</v>
      </c>
      <c r="G27" s="10">
        <v>150</v>
      </c>
      <c r="H27" s="11" t="s">
        <v>18</v>
      </c>
      <c r="I27" s="22">
        <v>79.2</v>
      </c>
      <c r="J27" s="23">
        <f t="shared" si="2"/>
        <v>76.68</v>
      </c>
      <c r="K27" s="24" t="s">
        <v>21</v>
      </c>
      <c r="L27" s="22"/>
    </row>
    <row r="28" spans="1:12" ht="30.75" customHeight="1">
      <c r="A28" s="9" t="s">
        <v>56</v>
      </c>
      <c r="B28" s="9" t="s">
        <v>23</v>
      </c>
      <c r="C28" s="9" t="s">
        <v>53</v>
      </c>
      <c r="D28" s="9" t="s">
        <v>54</v>
      </c>
      <c r="E28" s="10">
        <v>70</v>
      </c>
      <c r="F28" s="10">
        <v>75</v>
      </c>
      <c r="G28" s="10">
        <v>145</v>
      </c>
      <c r="H28" s="11" t="s">
        <v>18</v>
      </c>
      <c r="I28" s="22">
        <v>73.2</v>
      </c>
      <c r="J28" s="23">
        <f t="shared" si="2"/>
        <v>72.78</v>
      </c>
      <c r="K28" s="24" t="s">
        <v>21</v>
      </c>
      <c r="L28" s="22"/>
    </row>
    <row r="29" spans="1:12" ht="30.75" customHeight="1">
      <c r="A29" s="9" t="s">
        <v>57</v>
      </c>
      <c r="B29" s="9" t="s">
        <v>15</v>
      </c>
      <c r="C29" s="9" t="s">
        <v>53</v>
      </c>
      <c r="D29" s="9" t="s">
        <v>58</v>
      </c>
      <c r="E29" s="10">
        <v>74</v>
      </c>
      <c r="F29" s="10">
        <v>69</v>
      </c>
      <c r="G29" s="10">
        <v>143</v>
      </c>
      <c r="H29" s="11" t="s">
        <v>18</v>
      </c>
      <c r="I29" s="22">
        <v>80.8</v>
      </c>
      <c r="J29" s="23">
        <f t="shared" si="2"/>
        <v>75.22</v>
      </c>
      <c r="K29" s="24" t="s">
        <v>19</v>
      </c>
      <c r="L29" s="22"/>
    </row>
    <row r="30" spans="1:12" ht="30.75" customHeight="1">
      <c r="A30" s="9" t="s">
        <v>59</v>
      </c>
      <c r="B30" s="9" t="s">
        <v>15</v>
      </c>
      <c r="C30" s="9" t="s">
        <v>53</v>
      </c>
      <c r="D30" s="9" t="s">
        <v>58</v>
      </c>
      <c r="E30" s="10">
        <v>64</v>
      </c>
      <c r="F30" s="10">
        <v>76</v>
      </c>
      <c r="G30" s="10">
        <v>140</v>
      </c>
      <c r="H30" s="11" t="s">
        <v>18</v>
      </c>
      <c r="I30" s="22">
        <v>79.4</v>
      </c>
      <c r="J30" s="23">
        <f t="shared" si="2"/>
        <v>73.76</v>
      </c>
      <c r="K30" s="24" t="s">
        <v>21</v>
      </c>
      <c r="L30" s="22"/>
    </row>
    <row r="31" spans="1:12" ht="30.75" customHeight="1">
      <c r="A31" s="9" t="s">
        <v>60</v>
      </c>
      <c r="B31" s="9" t="s">
        <v>15</v>
      </c>
      <c r="C31" s="9" t="s">
        <v>53</v>
      </c>
      <c r="D31" s="9" t="s">
        <v>58</v>
      </c>
      <c r="E31" s="10">
        <v>73</v>
      </c>
      <c r="F31" s="10">
        <v>71</v>
      </c>
      <c r="G31" s="10">
        <v>144</v>
      </c>
      <c r="H31" s="11" t="s">
        <v>18</v>
      </c>
      <c r="I31" s="22">
        <v>76</v>
      </c>
      <c r="J31" s="23">
        <f t="shared" si="2"/>
        <v>73.60000000000001</v>
      </c>
      <c r="K31" s="24" t="s">
        <v>21</v>
      </c>
      <c r="L31" s="22"/>
    </row>
    <row r="32" spans="1:12" ht="30.75" customHeight="1">
      <c r="A32" s="9" t="s">
        <v>61</v>
      </c>
      <c r="B32" s="9" t="s">
        <v>15</v>
      </c>
      <c r="C32" s="9" t="s">
        <v>53</v>
      </c>
      <c r="D32" s="9" t="s">
        <v>62</v>
      </c>
      <c r="E32" s="10">
        <v>71</v>
      </c>
      <c r="F32" s="10">
        <v>77</v>
      </c>
      <c r="G32" s="10">
        <v>148</v>
      </c>
      <c r="H32" s="11" t="s">
        <v>18</v>
      </c>
      <c r="I32" s="22">
        <v>79.8</v>
      </c>
      <c r="J32" s="23">
        <f t="shared" si="2"/>
        <v>76.32</v>
      </c>
      <c r="K32" s="24" t="s">
        <v>19</v>
      </c>
      <c r="L32" s="22"/>
    </row>
    <row r="33" spans="1:12" ht="30.75" customHeight="1">
      <c r="A33" s="12" t="s">
        <v>63</v>
      </c>
      <c r="B33" s="12" t="s">
        <v>23</v>
      </c>
      <c r="C33" s="12" t="s">
        <v>53</v>
      </c>
      <c r="D33" s="12" t="s">
        <v>62</v>
      </c>
      <c r="E33" s="13">
        <v>72</v>
      </c>
      <c r="F33" s="13">
        <v>58</v>
      </c>
      <c r="G33" s="13">
        <v>130</v>
      </c>
      <c r="H33" s="11" t="s">
        <v>18</v>
      </c>
      <c r="I33" s="22">
        <v>81.6</v>
      </c>
      <c r="J33" s="23">
        <f t="shared" si="2"/>
        <v>71.64</v>
      </c>
      <c r="K33" s="24" t="s">
        <v>21</v>
      </c>
      <c r="L33" s="22"/>
    </row>
    <row r="34" spans="1:12" ht="30.75" customHeight="1">
      <c r="A34" s="12" t="s">
        <v>64</v>
      </c>
      <c r="B34" s="12" t="s">
        <v>15</v>
      </c>
      <c r="C34" s="12" t="s">
        <v>53</v>
      </c>
      <c r="D34" s="12" t="s">
        <v>62</v>
      </c>
      <c r="E34" s="13">
        <v>58</v>
      </c>
      <c r="F34" s="13">
        <v>63</v>
      </c>
      <c r="G34" s="13">
        <v>121</v>
      </c>
      <c r="H34" s="11" t="s">
        <v>18</v>
      </c>
      <c r="I34" s="22">
        <v>73.8</v>
      </c>
      <c r="J34" s="23">
        <f t="shared" si="2"/>
        <v>65.82</v>
      </c>
      <c r="K34" s="24" t="s">
        <v>21</v>
      </c>
      <c r="L34" s="22"/>
    </row>
    <row r="35" spans="1:12" ht="30.75" customHeight="1">
      <c r="A35" s="9" t="s">
        <v>65</v>
      </c>
      <c r="B35" s="9" t="s">
        <v>15</v>
      </c>
      <c r="C35" s="9" t="s">
        <v>53</v>
      </c>
      <c r="D35" s="9" t="s">
        <v>66</v>
      </c>
      <c r="E35" s="10">
        <v>74</v>
      </c>
      <c r="F35" s="10">
        <v>87</v>
      </c>
      <c r="G35" s="10">
        <v>161</v>
      </c>
      <c r="H35" s="11" t="s">
        <v>18</v>
      </c>
      <c r="I35" s="22">
        <v>75.6</v>
      </c>
      <c r="J35" s="23">
        <f t="shared" si="2"/>
        <v>78.53999999999999</v>
      </c>
      <c r="K35" s="24" t="s">
        <v>19</v>
      </c>
      <c r="L35" s="22"/>
    </row>
    <row r="36" spans="1:12" ht="30.75" customHeight="1">
      <c r="A36" s="9" t="s">
        <v>67</v>
      </c>
      <c r="B36" s="9" t="s">
        <v>15</v>
      </c>
      <c r="C36" s="9" t="s">
        <v>53</v>
      </c>
      <c r="D36" s="9" t="s">
        <v>66</v>
      </c>
      <c r="E36" s="10">
        <v>70</v>
      </c>
      <c r="F36" s="10">
        <v>87</v>
      </c>
      <c r="G36" s="10">
        <v>157</v>
      </c>
      <c r="H36" s="11" t="s">
        <v>18</v>
      </c>
      <c r="I36" s="22">
        <v>77.6</v>
      </c>
      <c r="J36" s="23">
        <f t="shared" si="2"/>
        <v>78.13999999999999</v>
      </c>
      <c r="K36" s="24" t="s">
        <v>21</v>
      </c>
      <c r="L36" s="22"/>
    </row>
    <row r="37" spans="1:12" ht="30.75" customHeight="1">
      <c r="A37" s="12" t="s">
        <v>68</v>
      </c>
      <c r="B37" s="12" t="s">
        <v>15</v>
      </c>
      <c r="C37" s="12" t="s">
        <v>53</v>
      </c>
      <c r="D37" s="12" t="s">
        <v>66</v>
      </c>
      <c r="E37" s="13">
        <v>71</v>
      </c>
      <c r="F37" s="13">
        <v>84</v>
      </c>
      <c r="G37" s="13">
        <v>155</v>
      </c>
      <c r="H37" s="11" t="s">
        <v>18</v>
      </c>
      <c r="I37" s="22">
        <v>74</v>
      </c>
      <c r="J37" s="23">
        <f t="shared" si="2"/>
        <v>76.1</v>
      </c>
      <c r="K37" s="24" t="s">
        <v>21</v>
      </c>
      <c r="L37" s="22"/>
    </row>
    <row r="38" spans="1:12" ht="30.75" customHeight="1">
      <c r="A38" s="9" t="s">
        <v>69</v>
      </c>
      <c r="B38" s="9" t="s">
        <v>15</v>
      </c>
      <c r="C38" s="9" t="s">
        <v>53</v>
      </c>
      <c r="D38" s="9" t="s">
        <v>70</v>
      </c>
      <c r="E38" s="10">
        <v>77</v>
      </c>
      <c r="F38" s="10">
        <v>79</v>
      </c>
      <c r="G38" s="10">
        <v>156</v>
      </c>
      <c r="H38" s="11" t="s">
        <v>18</v>
      </c>
      <c r="I38" s="22">
        <v>86.8</v>
      </c>
      <c r="J38" s="23">
        <f t="shared" si="2"/>
        <v>81.52</v>
      </c>
      <c r="K38" s="24" t="s">
        <v>19</v>
      </c>
      <c r="L38" s="22"/>
    </row>
    <row r="39" spans="1:12" ht="30.75" customHeight="1">
      <c r="A39" s="9" t="s">
        <v>71</v>
      </c>
      <c r="B39" s="9" t="s">
        <v>15</v>
      </c>
      <c r="C39" s="9" t="s">
        <v>53</v>
      </c>
      <c r="D39" s="9" t="s">
        <v>70</v>
      </c>
      <c r="E39" s="10">
        <v>71</v>
      </c>
      <c r="F39" s="10">
        <v>84</v>
      </c>
      <c r="G39" s="10">
        <v>155</v>
      </c>
      <c r="H39" s="11" t="s">
        <v>18</v>
      </c>
      <c r="I39" s="22">
        <v>82.4</v>
      </c>
      <c r="J39" s="23">
        <f t="shared" si="2"/>
        <v>79.46000000000001</v>
      </c>
      <c r="K39" s="24" t="s">
        <v>21</v>
      </c>
      <c r="L39" s="22"/>
    </row>
    <row r="40" spans="1:12" ht="30.75" customHeight="1">
      <c r="A40" s="9" t="s">
        <v>72</v>
      </c>
      <c r="B40" s="9" t="s">
        <v>15</v>
      </c>
      <c r="C40" s="9" t="s">
        <v>53</v>
      </c>
      <c r="D40" s="9" t="s">
        <v>70</v>
      </c>
      <c r="E40" s="10">
        <v>81</v>
      </c>
      <c r="F40" s="10">
        <v>75</v>
      </c>
      <c r="G40" s="10">
        <v>156</v>
      </c>
      <c r="H40" s="11" t="s">
        <v>18</v>
      </c>
      <c r="I40" s="22">
        <v>72.6</v>
      </c>
      <c r="J40" s="23">
        <f t="shared" si="2"/>
        <v>75.84</v>
      </c>
      <c r="K40" s="24" t="s">
        <v>21</v>
      </c>
      <c r="L40" s="22"/>
    </row>
    <row r="41" spans="1:12" ht="30.75" customHeight="1">
      <c r="A41" s="9" t="s">
        <v>73</v>
      </c>
      <c r="B41" s="9" t="s">
        <v>15</v>
      </c>
      <c r="C41" s="9" t="s">
        <v>74</v>
      </c>
      <c r="D41" s="9" t="s">
        <v>75</v>
      </c>
      <c r="E41" s="10">
        <v>69</v>
      </c>
      <c r="F41" s="10">
        <f aca="true" t="shared" si="3" ref="F41:F65">G41-E41</f>
        <v>75</v>
      </c>
      <c r="G41" s="10">
        <v>144</v>
      </c>
      <c r="H41" s="11" t="s">
        <v>18</v>
      </c>
      <c r="I41" s="22">
        <v>81.2</v>
      </c>
      <c r="J41" s="23">
        <f t="shared" si="2"/>
        <v>75.68</v>
      </c>
      <c r="K41" s="25" t="s">
        <v>19</v>
      </c>
      <c r="L41" s="22"/>
    </row>
    <row r="42" spans="1:12" ht="30.75" customHeight="1">
      <c r="A42" s="9" t="s">
        <v>76</v>
      </c>
      <c r="B42" s="9" t="s">
        <v>15</v>
      </c>
      <c r="C42" s="9" t="s">
        <v>74</v>
      </c>
      <c r="D42" s="9" t="s">
        <v>75</v>
      </c>
      <c r="E42" s="10">
        <v>63</v>
      </c>
      <c r="F42" s="10">
        <f t="shared" si="3"/>
        <v>78</v>
      </c>
      <c r="G42" s="10">
        <v>141</v>
      </c>
      <c r="H42" s="11" t="s">
        <v>18</v>
      </c>
      <c r="I42" s="22">
        <v>79.3</v>
      </c>
      <c r="J42" s="23">
        <f t="shared" si="2"/>
        <v>74.02</v>
      </c>
      <c r="K42" s="25" t="s">
        <v>19</v>
      </c>
      <c r="L42" s="22"/>
    </row>
    <row r="43" spans="1:12" ht="30.75" customHeight="1">
      <c r="A43" s="9" t="s">
        <v>77</v>
      </c>
      <c r="B43" s="9" t="s">
        <v>15</v>
      </c>
      <c r="C43" s="9" t="s">
        <v>74</v>
      </c>
      <c r="D43" s="9" t="s">
        <v>75</v>
      </c>
      <c r="E43" s="10">
        <v>76</v>
      </c>
      <c r="F43" s="10">
        <f t="shared" si="3"/>
        <v>60</v>
      </c>
      <c r="G43" s="10">
        <v>136</v>
      </c>
      <c r="H43" s="11" t="s">
        <v>18</v>
      </c>
      <c r="I43" s="22">
        <v>81.9</v>
      </c>
      <c r="J43" s="23">
        <f t="shared" si="2"/>
        <v>73.56</v>
      </c>
      <c r="K43" s="25" t="s">
        <v>21</v>
      </c>
      <c r="L43" s="22"/>
    </row>
    <row r="44" spans="1:12" ht="30.75" customHeight="1">
      <c r="A44" s="9" t="s">
        <v>78</v>
      </c>
      <c r="B44" s="9" t="s">
        <v>23</v>
      </c>
      <c r="C44" s="9" t="s">
        <v>74</v>
      </c>
      <c r="D44" s="9" t="s">
        <v>75</v>
      </c>
      <c r="E44" s="10">
        <v>68</v>
      </c>
      <c r="F44" s="10">
        <f t="shared" si="3"/>
        <v>73</v>
      </c>
      <c r="G44" s="10">
        <v>141</v>
      </c>
      <c r="H44" s="11" t="s">
        <v>18</v>
      </c>
      <c r="I44" s="22">
        <v>77.3</v>
      </c>
      <c r="J44" s="23">
        <f t="shared" si="2"/>
        <v>73.22</v>
      </c>
      <c r="K44" s="25" t="s">
        <v>21</v>
      </c>
      <c r="L44" s="22"/>
    </row>
    <row r="45" spans="1:12" ht="30.75" customHeight="1">
      <c r="A45" s="9" t="s">
        <v>79</v>
      </c>
      <c r="B45" s="9" t="s">
        <v>23</v>
      </c>
      <c r="C45" s="9" t="s">
        <v>74</v>
      </c>
      <c r="D45" s="9" t="s">
        <v>75</v>
      </c>
      <c r="E45" s="10">
        <v>71</v>
      </c>
      <c r="F45" s="10">
        <f t="shared" si="3"/>
        <v>66</v>
      </c>
      <c r="G45" s="10">
        <v>137</v>
      </c>
      <c r="H45" s="11" t="s">
        <v>18</v>
      </c>
      <c r="I45" s="22">
        <v>80</v>
      </c>
      <c r="J45" s="23">
        <f t="shared" si="2"/>
        <v>73.1</v>
      </c>
      <c r="K45" s="25" t="s">
        <v>21</v>
      </c>
      <c r="L45" s="22"/>
    </row>
    <row r="46" spans="1:12" ht="30.75" customHeight="1">
      <c r="A46" s="9" t="s">
        <v>80</v>
      </c>
      <c r="B46" s="9" t="s">
        <v>23</v>
      </c>
      <c r="C46" s="9" t="s">
        <v>74</v>
      </c>
      <c r="D46" s="9" t="s">
        <v>75</v>
      </c>
      <c r="E46" s="10">
        <v>71</v>
      </c>
      <c r="F46" s="10">
        <f t="shared" si="3"/>
        <v>65</v>
      </c>
      <c r="G46" s="10">
        <v>136</v>
      </c>
      <c r="H46" s="11" t="s">
        <v>18</v>
      </c>
      <c r="I46" s="22">
        <v>78.8</v>
      </c>
      <c r="J46" s="23">
        <f t="shared" si="2"/>
        <v>72.32</v>
      </c>
      <c r="K46" s="25" t="s">
        <v>21</v>
      </c>
      <c r="L46" s="22"/>
    </row>
    <row r="47" spans="1:12" ht="30.75" customHeight="1">
      <c r="A47" s="9" t="s">
        <v>81</v>
      </c>
      <c r="B47" s="9" t="s">
        <v>23</v>
      </c>
      <c r="C47" s="9" t="s">
        <v>82</v>
      </c>
      <c r="D47" s="9" t="s">
        <v>83</v>
      </c>
      <c r="E47" s="10">
        <v>79</v>
      </c>
      <c r="F47" s="10">
        <f t="shared" si="3"/>
        <v>83</v>
      </c>
      <c r="G47" s="10">
        <v>162</v>
      </c>
      <c r="H47" s="11" t="s">
        <v>18</v>
      </c>
      <c r="I47" s="22">
        <v>78.9</v>
      </c>
      <c r="J47" s="23">
        <f t="shared" si="2"/>
        <v>80.16</v>
      </c>
      <c r="K47" s="25" t="s">
        <v>19</v>
      </c>
      <c r="L47" s="22"/>
    </row>
    <row r="48" spans="1:12" ht="30.75" customHeight="1">
      <c r="A48" s="9" t="s">
        <v>84</v>
      </c>
      <c r="B48" s="9" t="s">
        <v>23</v>
      </c>
      <c r="C48" s="9" t="s">
        <v>82</v>
      </c>
      <c r="D48" s="9" t="s">
        <v>83</v>
      </c>
      <c r="E48" s="10">
        <v>72</v>
      </c>
      <c r="F48" s="10">
        <f t="shared" si="3"/>
        <v>85</v>
      </c>
      <c r="G48" s="10">
        <v>157</v>
      </c>
      <c r="H48" s="11" t="s">
        <v>18</v>
      </c>
      <c r="I48" s="22">
        <v>81.9</v>
      </c>
      <c r="J48" s="23">
        <f t="shared" si="2"/>
        <v>79.86</v>
      </c>
      <c r="K48" s="25" t="s">
        <v>21</v>
      </c>
      <c r="L48" s="22"/>
    </row>
    <row r="49" spans="1:12" ht="30.75" customHeight="1">
      <c r="A49" s="9" t="s">
        <v>85</v>
      </c>
      <c r="B49" s="9" t="s">
        <v>23</v>
      </c>
      <c r="C49" s="9" t="s">
        <v>82</v>
      </c>
      <c r="D49" s="9" t="s">
        <v>83</v>
      </c>
      <c r="E49" s="10">
        <v>76</v>
      </c>
      <c r="F49" s="10">
        <f t="shared" si="3"/>
        <v>81</v>
      </c>
      <c r="G49" s="10">
        <v>157</v>
      </c>
      <c r="H49" s="11" t="s">
        <v>18</v>
      </c>
      <c r="I49" s="22">
        <v>74.1</v>
      </c>
      <c r="J49" s="23">
        <f t="shared" si="2"/>
        <v>76.74000000000001</v>
      </c>
      <c r="K49" s="25" t="s">
        <v>21</v>
      </c>
      <c r="L49" s="22"/>
    </row>
    <row r="50" spans="1:12" ht="30.75" customHeight="1">
      <c r="A50" s="9" t="s">
        <v>86</v>
      </c>
      <c r="B50" s="9" t="s">
        <v>15</v>
      </c>
      <c r="C50" s="9" t="s">
        <v>87</v>
      </c>
      <c r="D50" s="9" t="s">
        <v>88</v>
      </c>
      <c r="E50" s="10">
        <v>74</v>
      </c>
      <c r="F50" s="10">
        <f t="shared" si="3"/>
        <v>74</v>
      </c>
      <c r="G50" s="10">
        <v>148</v>
      </c>
      <c r="H50" s="11" t="s">
        <v>18</v>
      </c>
      <c r="I50" s="22">
        <v>80.6</v>
      </c>
      <c r="J50" s="23">
        <f t="shared" si="2"/>
        <v>76.64</v>
      </c>
      <c r="K50" s="25" t="s">
        <v>19</v>
      </c>
      <c r="L50" s="22"/>
    </row>
    <row r="51" spans="1:12" ht="30.75" customHeight="1">
      <c r="A51" s="9" t="s">
        <v>89</v>
      </c>
      <c r="B51" s="9" t="s">
        <v>23</v>
      </c>
      <c r="C51" s="9" t="s">
        <v>87</v>
      </c>
      <c r="D51" s="9" t="s">
        <v>88</v>
      </c>
      <c r="E51" s="10">
        <v>64</v>
      </c>
      <c r="F51" s="10">
        <f t="shared" si="3"/>
        <v>84</v>
      </c>
      <c r="G51" s="10">
        <v>148</v>
      </c>
      <c r="H51" s="11" t="s">
        <v>18</v>
      </c>
      <c r="I51" s="22">
        <v>79.3</v>
      </c>
      <c r="J51" s="23">
        <f t="shared" si="2"/>
        <v>76.12</v>
      </c>
      <c r="K51" s="25" t="s">
        <v>21</v>
      </c>
      <c r="L51" s="22"/>
    </row>
    <row r="52" spans="1:12" ht="30.75" customHeight="1">
      <c r="A52" s="9" t="s">
        <v>90</v>
      </c>
      <c r="B52" s="9" t="s">
        <v>23</v>
      </c>
      <c r="C52" s="9" t="s">
        <v>87</v>
      </c>
      <c r="D52" s="9" t="s">
        <v>88</v>
      </c>
      <c r="E52" s="10">
        <v>73</v>
      </c>
      <c r="F52" s="10">
        <f t="shared" si="3"/>
        <v>75</v>
      </c>
      <c r="G52" s="10">
        <v>148</v>
      </c>
      <c r="H52" s="11" t="s">
        <v>18</v>
      </c>
      <c r="I52" s="22">
        <v>78.5</v>
      </c>
      <c r="J52" s="23">
        <f t="shared" si="2"/>
        <v>75.8</v>
      </c>
      <c r="K52" s="25" t="s">
        <v>21</v>
      </c>
      <c r="L52" s="22"/>
    </row>
    <row r="53" spans="1:12" ht="30.75" customHeight="1">
      <c r="A53" s="9" t="s">
        <v>91</v>
      </c>
      <c r="B53" s="9" t="s">
        <v>23</v>
      </c>
      <c r="C53" s="9" t="s">
        <v>87</v>
      </c>
      <c r="D53" s="9" t="s">
        <v>88</v>
      </c>
      <c r="E53" s="10">
        <v>68</v>
      </c>
      <c r="F53" s="10">
        <f t="shared" si="3"/>
        <v>80</v>
      </c>
      <c r="G53" s="10">
        <v>148</v>
      </c>
      <c r="H53" s="11" t="s">
        <v>18</v>
      </c>
      <c r="I53" s="22">
        <v>77.3</v>
      </c>
      <c r="J53" s="23">
        <f t="shared" si="2"/>
        <v>75.32</v>
      </c>
      <c r="K53" s="25" t="s">
        <v>21</v>
      </c>
      <c r="L53" s="22"/>
    </row>
    <row r="54" spans="1:12" ht="30.75" customHeight="1">
      <c r="A54" s="9" t="s">
        <v>92</v>
      </c>
      <c r="B54" s="9" t="s">
        <v>23</v>
      </c>
      <c r="C54" s="9" t="s">
        <v>87</v>
      </c>
      <c r="D54" s="9" t="s">
        <v>88</v>
      </c>
      <c r="E54" s="10">
        <v>71</v>
      </c>
      <c r="F54" s="10">
        <f t="shared" si="3"/>
        <v>77</v>
      </c>
      <c r="G54" s="10">
        <v>148</v>
      </c>
      <c r="H54" s="11" t="s">
        <v>18</v>
      </c>
      <c r="I54" s="22">
        <v>72.6</v>
      </c>
      <c r="J54" s="23">
        <f t="shared" si="2"/>
        <v>73.44</v>
      </c>
      <c r="K54" s="25" t="s">
        <v>21</v>
      </c>
      <c r="L54" s="22"/>
    </row>
    <row r="55" spans="1:12" ht="30.75" customHeight="1">
      <c r="A55" s="9" t="s">
        <v>93</v>
      </c>
      <c r="B55" s="9" t="s">
        <v>23</v>
      </c>
      <c r="C55" s="9" t="s">
        <v>87</v>
      </c>
      <c r="D55" s="9" t="s">
        <v>88</v>
      </c>
      <c r="E55" s="10">
        <v>65</v>
      </c>
      <c r="F55" s="10">
        <f t="shared" si="3"/>
        <v>85</v>
      </c>
      <c r="G55" s="10">
        <v>150</v>
      </c>
      <c r="H55" s="11" t="s">
        <v>18</v>
      </c>
      <c r="I55" s="22">
        <v>0</v>
      </c>
      <c r="J55" s="23">
        <f t="shared" si="2"/>
        <v>45</v>
      </c>
      <c r="K55" s="25" t="s">
        <v>21</v>
      </c>
      <c r="L55" s="22"/>
    </row>
    <row r="56" spans="1:12" ht="30.75" customHeight="1">
      <c r="A56" s="9" t="s">
        <v>94</v>
      </c>
      <c r="B56" s="9" t="s">
        <v>15</v>
      </c>
      <c r="C56" s="9" t="s">
        <v>95</v>
      </c>
      <c r="D56" s="9" t="s">
        <v>96</v>
      </c>
      <c r="E56" s="10">
        <v>77</v>
      </c>
      <c r="F56" s="10">
        <f t="shared" si="3"/>
        <v>81</v>
      </c>
      <c r="G56" s="10">
        <v>158</v>
      </c>
      <c r="H56" s="11" t="s">
        <v>18</v>
      </c>
      <c r="I56" s="22">
        <v>83.4</v>
      </c>
      <c r="J56" s="23">
        <f t="shared" si="2"/>
        <v>80.76</v>
      </c>
      <c r="K56" s="25" t="s">
        <v>19</v>
      </c>
      <c r="L56" s="22"/>
    </row>
    <row r="57" spans="1:12" ht="30.75" customHeight="1">
      <c r="A57" s="9" t="s">
        <v>97</v>
      </c>
      <c r="B57" s="9" t="s">
        <v>15</v>
      </c>
      <c r="C57" s="9" t="s">
        <v>95</v>
      </c>
      <c r="D57" s="9" t="s">
        <v>96</v>
      </c>
      <c r="E57" s="10">
        <v>72</v>
      </c>
      <c r="F57" s="10">
        <f t="shared" si="3"/>
        <v>85</v>
      </c>
      <c r="G57" s="10">
        <v>157</v>
      </c>
      <c r="H57" s="11" t="s">
        <v>18</v>
      </c>
      <c r="I57" s="22">
        <v>74</v>
      </c>
      <c r="J57" s="23">
        <f t="shared" si="2"/>
        <v>76.69999999999999</v>
      </c>
      <c r="K57" s="25" t="s">
        <v>21</v>
      </c>
      <c r="L57" s="22"/>
    </row>
    <row r="58" spans="1:12" ht="30.75" customHeight="1">
      <c r="A58" s="9" t="s">
        <v>98</v>
      </c>
      <c r="B58" s="9" t="s">
        <v>15</v>
      </c>
      <c r="C58" s="9" t="s">
        <v>95</v>
      </c>
      <c r="D58" s="9" t="s">
        <v>96</v>
      </c>
      <c r="E58" s="10">
        <v>67</v>
      </c>
      <c r="F58" s="10">
        <f t="shared" si="3"/>
        <v>82</v>
      </c>
      <c r="G58" s="10">
        <v>149</v>
      </c>
      <c r="H58" s="11" t="s">
        <v>18</v>
      </c>
      <c r="I58" s="22">
        <v>77.5</v>
      </c>
      <c r="J58" s="23">
        <f t="shared" si="2"/>
        <v>75.69999999999999</v>
      </c>
      <c r="K58" s="25" t="s">
        <v>21</v>
      </c>
      <c r="L58" s="22"/>
    </row>
    <row r="59" spans="1:12" ht="30.75" customHeight="1">
      <c r="A59" s="9" t="s">
        <v>99</v>
      </c>
      <c r="B59" s="9" t="s">
        <v>23</v>
      </c>
      <c r="C59" s="9" t="s">
        <v>100</v>
      </c>
      <c r="D59" s="9" t="s">
        <v>101</v>
      </c>
      <c r="E59" s="10">
        <v>64</v>
      </c>
      <c r="F59" s="10">
        <f t="shared" si="3"/>
        <v>82</v>
      </c>
      <c r="G59" s="10">
        <v>146</v>
      </c>
      <c r="H59" s="11" t="s">
        <v>18</v>
      </c>
      <c r="I59" s="22">
        <v>78.5</v>
      </c>
      <c r="J59" s="23">
        <f t="shared" si="2"/>
        <v>75.2</v>
      </c>
      <c r="K59" s="25" t="s">
        <v>19</v>
      </c>
      <c r="L59" s="22"/>
    </row>
    <row r="60" spans="1:12" ht="30.75" customHeight="1">
      <c r="A60" s="9" t="s">
        <v>102</v>
      </c>
      <c r="B60" s="9" t="s">
        <v>23</v>
      </c>
      <c r="C60" s="9" t="s">
        <v>100</v>
      </c>
      <c r="D60" s="9" t="s">
        <v>101</v>
      </c>
      <c r="E60" s="10">
        <v>66</v>
      </c>
      <c r="F60" s="10">
        <f t="shared" si="3"/>
        <v>69</v>
      </c>
      <c r="G60" s="10">
        <v>135</v>
      </c>
      <c r="H60" s="11" t="s">
        <v>18</v>
      </c>
      <c r="I60" s="22">
        <v>81.4</v>
      </c>
      <c r="J60" s="23">
        <f t="shared" si="2"/>
        <v>73.06</v>
      </c>
      <c r="K60" s="25" t="s">
        <v>21</v>
      </c>
      <c r="L60" s="22"/>
    </row>
    <row r="61" spans="1:12" ht="30.75" customHeight="1">
      <c r="A61" s="9" t="s">
        <v>103</v>
      </c>
      <c r="B61" s="9" t="s">
        <v>23</v>
      </c>
      <c r="C61" s="9" t="s">
        <v>100</v>
      </c>
      <c r="D61" s="9" t="s">
        <v>101</v>
      </c>
      <c r="E61" s="10">
        <v>59</v>
      </c>
      <c r="F61" s="10">
        <f t="shared" si="3"/>
        <v>74</v>
      </c>
      <c r="G61" s="10">
        <v>133</v>
      </c>
      <c r="H61" s="11" t="s">
        <v>18</v>
      </c>
      <c r="I61" s="22">
        <v>25.2</v>
      </c>
      <c r="J61" s="23">
        <f t="shared" si="2"/>
        <v>49.98</v>
      </c>
      <c r="K61" s="25" t="s">
        <v>21</v>
      </c>
      <c r="L61" s="22"/>
    </row>
    <row r="62" spans="1:13" s="1" customFormat="1" ht="42" customHeight="1">
      <c r="A62" s="15" t="s">
        <v>104</v>
      </c>
      <c r="B62" s="15" t="s">
        <v>15</v>
      </c>
      <c r="C62" s="15" t="s">
        <v>100</v>
      </c>
      <c r="D62" s="15" t="s">
        <v>105</v>
      </c>
      <c r="E62" s="16">
        <v>76</v>
      </c>
      <c r="F62" s="16">
        <f t="shared" si="3"/>
        <v>71</v>
      </c>
      <c r="G62" s="16">
        <v>147</v>
      </c>
      <c r="H62" s="17" t="s">
        <v>18</v>
      </c>
      <c r="I62" s="26">
        <v>80.2</v>
      </c>
      <c r="J62" s="27">
        <f t="shared" si="2"/>
        <v>76.18</v>
      </c>
      <c r="K62" s="28" t="s">
        <v>19</v>
      </c>
      <c r="L62" s="29" t="s">
        <v>106</v>
      </c>
      <c r="M62" s="30"/>
    </row>
    <row r="63" spans="1:12" s="1" customFormat="1" ht="36" customHeight="1">
      <c r="A63" s="15" t="s">
        <v>107</v>
      </c>
      <c r="B63" s="15" t="s">
        <v>15</v>
      </c>
      <c r="C63" s="15" t="s">
        <v>100</v>
      </c>
      <c r="D63" s="15" t="s">
        <v>105</v>
      </c>
      <c r="E63" s="16">
        <v>70</v>
      </c>
      <c r="F63" s="16">
        <f t="shared" si="3"/>
        <v>79</v>
      </c>
      <c r="G63" s="16">
        <v>149</v>
      </c>
      <c r="H63" s="17" t="s">
        <v>18</v>
      </c>
      <c r="I63" s="26">
        <v>78.7</v>
      </c>
      <c r="J63" s="27">
        <f t="shared" si="2"/>
        <v>76.18</v>
      </c>
      <c r="K63" s="28" t="s">
        <v>21</v>
      </c>
      <c r="L63" s="31"/>
    </row>
    <row r="64" spans="1:12" ht="30.75" customHeight="1">
      <c r="A64" s="9" t="s">
        <v>108</v>
      </c>
      <c r="B64" s="9" t="s">
        <v>23</v>
      </c>
      <c r="C64" s="9" t="s">
        <v>100</v>
      </c>
      <c r="D64" s="9" t="s">
        <v>105</v>
      </c>
      <c r="E64" s="10">
        <v>70</v>
      </c>
      <c r="F64" s="10">
        <f t="shared" si="3"/>
        <v>74</v>
      </c>
      <c r="G64" s="10">
        <v>144</v>
      </c>
      <c r="H64" s="11" t="s">
        <v>18</v>
      </c>
      <c r="I64" s="22">
        <v>81.4</v>
      </c>
      <c r="J64" s="23">
        <f t="shared" si="2"/>
        <v>75.76</v>
      </c>
      <c r="K64" s="25" t="s">
        <v>21</v>
      </c>
      <c r="L64" s="22"/>
    </row>
    <row r="65" spans="1:12" ht="30.75" customHeight="1">
      <c r="A65" s="9" t="s">
        <v>109</v>
      </c>
      <c r="B65" s="9" t="s">
        <v>15</v>
      </c>
      <c r="C65" s="9" t="s">
        <v>100</v>
      </c>
      <c r="D65" s="9" t="s">
        <v>105</v>
      </c>
      <c r="E65" s="10">
        <v>72</v>
      </c>
      <c r="F65" s="10">
        <f t="shared" si="3"/>
        <v>72</v>
      </c>
      <c r="G65" s="10">
        <v>144</v>
      </c>
      <c r="H65" s="11" t="s">
        <v>18</v>
      </c>
      <c r="I65" s="22">
        <v>74.8</v>
      </c>
      <c r="J65" s="23">
        <f t="shared" si="2"/>
        <v>73.12</v>
      </c>
      <c r="K65" s="25" t="s">
        <v>21</v>
      </c>
      <c r="L65" s="22"/>
    </row>
    <row r="66" spans="1:12" ht="30.75" customHeight="1">
      <c r="A66" s="9" t="s">
        <v>110</v>
      </c>
      <c r="B66" s="9" t="s">
        <v>23</v>
      </c>
      <c r="C66" s="9" t="s">
        <v>111</v>
      </c>
      <c r="D66" s="9" t="s">
        <v>112</v>
      </c>
      <c r="E66" s="10">
        <v>71</v>
      </c>
      <c r="F66" s="10">
        <v>76</v>
      </c>
      <c r="G66" s="10">
        <v>147</v>
      </c>
      <c r="H66" s="11" t="s">
        <v>18</v>
      </c>
      <c r="I66" s="22">
        <v>84.5</v>
      </c>
      <c r="J66" s="23">
        <f t="shared" si="2"/>
        <v>77.9</v>
      </c>
      <c r="K66" s="24" t="s">
        <v>19</v>
      </c>
      <c r="L66" s="22"/>
    </row>
    <row r="67" spans="1:12" ht="30.75" customHeight="1">
      <c r="A67" s="9" t="s">
        <v>113</v>
      </c>
      <c r="B67" s="9" t="s">
        <v>15</v>
      </c>
      <c r="C67" s="9" t="s">
        <v>111</v>
      </c>
      <c r="D67" s="9" t="s">
        <v>112</v>
      </c>
      <c r="E67" s="10">
        <v>68</v>
      </c>
      <c r="F67" s="10">
        <v>82</v>
      </c>
      <c r="G67" s="10">
        <v>150</v>
      </c>
      <c r="H67" s="11" t="s">
        <v>18</v>
      </c>
      <c r="I67" s="22">
        <v>82.2</v>
      </c>
      <c r="J67" s="23">
        <f t="shared" si="2"/>
        <v>77.88</v>
      </c>
      <c r="K67" s="24" t="s">
        <v>21</v>
      </c>
      <c r="L67" s="22"/>
    </row>
    <row r="68" spans="1:12" ht="30.75" customHeight="1">
      <c r="A68" s="12" t="s">
        <v>114</v>
      </c>
      <c r="B68" s="12" t="s">
        <v>23</v>
      </c>
      <c r="C68" s="12" t="s">
        <v>111</v>
      </c>
      <c r="D68" s="12" t="s">
        <v>112</v>
      </c>
      <c r="E68" s="13">
        <v>66</v>
      </c>
      <c r="F68" s="13">
        <v>77</v>
      </c>
      <c r="G68" s="13">
        <v>143</v>
      </c>
      <c r="H68" s="11" t="s">
        <v>18</v>
      </c>
      <c r="I68" s="22">
        <v>80.9</v>
      </c>
      <c r="J68" s="23">
        <f t="shared" si="2"/>
        <v>75.26</v>
      </c>
      <c r="K68" s="24" t="s">
        <v>21</v>
      </c>
      <c r="L68" s="22"/>
    </row>
    <row r="69" spans="1:12" ht="30.75" customHeight="1">
      <c r="A69" s="9" t="s">
        <v>115</v>
      </c>
      <c r="B69" s="9" t="s">
        <v>15</v>
      </c>
      <c r="C69" s="9" t="s">
        <v>116</v>
      </c>
      <c r="D69" s="9" t="s">
        <v>117</v>
      </c>
      <c r="E69" s="10">
        <v>65</v>
      </c>
      <c r="F69" s="10">
        <v>75</v>
      </c>
      <c r="G69" s="10">
        <v>140</v>
      </c>
      <c r="H69" s="11" t="s">
        <v>18</v>
      </c>
      <c r="I69" s="22">
        <v>82.06</v>
      </c>
      <c r="J69" s="23">
        <f t="shared" si="2"/>
        <v>74.82400000000001</v>
      </c>
      <c r="K69" s="24" t="s">
        <v>19</v>
      </c>
      <c r="L69" s="22"/>
    </row>
    <row r="70" spans="1:12" ht="30.75" customHeight="1">
      <c r="A70" s="9" t="s">
        <v>118</v>
      </c>
      <c r="B70" s="9" t="s">
        <v>23</v>
      </c>
      <c r="C70" s="9" t="s">
        <v>116</v>
      </c>
      <c r="D70" s="9" t="s">
        <v>117</v>
      </c>
      <c r="E70" s="10">
        <v>65</v>
      </c>
      <c r="F70" s="10">
        <v>75</v>
      </c>
      <c r="G70" s="10">
        <v>140</v>
      </c>
      <c r="H70" s="11" t="s">
        <v>18</v>
      </c>
      <c r="I70" s="22">
        <v>80.8</v>
      </c>
      <c r="J70" s="23">
        <f t="shared" si="2"/>
        <v>74.32</v>
      </c>
      <c r="K70" s="24" t="s">
        <v>21</v>
      </c>
      <c r="L70" s="22"/>
    </row>
    <row r="71" spans="1:12" ht="30.75" customHeight="1">
      <c r="A71" s="12" t="s">
        <v>119</v>
      </c>
      <c r="B71" s="12" t="s">
        <v>23</v>
      </c>
      <c r="C71" s="12" t="s">
        <v>116</v>
      </c>
      <c r="D71" s="12" t="s">
        <v>117</v>
      </c>
      <c r="E71" s="13">
        <v>69</v>
      </c>
      <c r="F71" s="13">
        <v>69</v>
      </c>
      <c r="G71" s="13">
        <v>138</v>
      </c>
      <c r="H71" s="11" t="s">
        <v>18</v>
      </c>
      <c r="I71" s="22">
        <v>79.6</v>
      </c>
      <c r="J71" s="23">
        <f t="shared" si="2"/>
        <v>73.24</v>
      </c>
      <c r="K71" s="24" t="s">
        <v>21</v>
      </c>
      <c r="L71" s="22"/>
    </row>
    <row r="72" spans="1:12" ht="30.75" customHeight="1">
      <c r="A72" s="9" t="s">
        <v>120</v>
      </c>
      <c r="B72" s="9" t="s">
        <v>15</v>
      </c>
      <c r="C72" s="9" t="s">
        <v>121</v>
      </c>
      <c r="D72" s="9" t="s">
        <v>122</v>
      </c>
      <c r="E72" s="10">
        <v>73</v>
      </c>
      <c r="F72" s="10">
        <v>89</v>
      </c>
      <c r="G72" s="10">
        <v>162</v>
      </c>
      <c r="H72" s="11" t="s">
        <v>18</v>
      </c>
      <c r="I72" s="22">
        <v>76.8</v>
      </c>
      <c r="J72" s="23">
        <f t="shared" si="2"/>
        <v>79.32</v>
      </c>
      <c r="K72" s="24" t="s">
        <v>19</v>
      </c>
      <c r="L72" s="22"/>
    </row>
    <row r="73" spans="1:12" ht="30.75" customHeight="1">
      <c r="A73" s="9" t="s">
        <v>123</v>
      </c>
      <c r="B73" s="9" t="s">
        <v>23</v>
      </c>
      <c r="C73" s="9" t="s">
        <v>121</v>
      </c>
      <c r="D73" s="9" t="s">
        <v>122</v>
      </c>
      <c r="E73" s="10">
        <v>72</v>
      </c>
      <c r="F73" s="10">
        <v>83</v>
      </c>
      <c r="G73" s="10">
        <v>155</v>
      </c>
      <c r="H73" s="11" t="s">
        <v>18</v>
      </c>
      <c r="I73" s="22">
        <v>74.8</v>
      </c>
      <c r="J73" s="23">
        <f t="shared" si="2"/>
        <v>76.42</v>
      </c>
      <c r="K73" s="24" t="s">
        <v>21</v>
      </c>
      <c r="L73" s="22"/>
    </row>
    <row r="74" spans="1:12" ht="30.75" customHeight="1">
      <c r="A74" s="9" t="s">
        <v>124</v>
      </c>
      <c r="B74" s="9" t="s">
        <v>15</v>
      </c>
      <c r="C74" s="9" t="s">
        <v>121</v>
      </c>
      <c r="D74" s="9" t="s">
        <v>122</v>
      </c>
      <c r="E74" s="10">
        <v>80</v>
      </c>
      <c r="F74" s="10">
        <v>76</v>
      </c>
      <c r="G74" s="10">
        <v>156</v>
      </c>
      <c r="H74" s="11" t="s">
        <v>18</v>
      </c>
      <c r="I74" s="22">
        <v>0</v>
      </c>
      <c r="J74" s="23">
        <f t="shared" si="2"/>
        <v>46.8</v>
      </c>
      <c r="K74" s="24" t="s">
        <v>21</v>
      </c>
      <c r="L74" s="22"/>
    </row>
    <row r="75" spans="1:12" ht="30.75" customHeight="1">
      <c r="A75" s="9" t="s">
        <v>125</v>
      </c>
      <c r="B75" s="9" t="s">
        <v>23</v>
      </c>
      <c r="C75" s="9" t="s">
        <v>121</v>
      </c>
      <c r="D75" s="9" t="s">
        <v>122</v>
      </c>
      <c r="E75" s="10">
        <v>74</v>
      </c>
      <c r="F75" s="10">
        <v>81</v>
      </c>
      <c r="G75" s="10">
        <v>155</v>
      </c>
      <c r="H75" s="11" t="s">
        <v>18</v>
      </c>
      <c r="I75" s="22">
        <v>0</v>
      </c>
      <c r="J75" s="23">
        <f t="shared" si="2"/>
        <v>46.5</v>
      </c>
      <c r="K75" s="24" t="s">
        <v>21</v>
      </c>
      <c r="L75" s="22"/>
    </row>
    <row r="76" spans="1:12" ht="30.75" customHeight="1">
      <c r="A76" s="9" t="s">
        <v>126</v>
      </c>
      <c r="B76" s="9" t="s">
        <v>15</v>
      </c>
      <c r="C76" s="9" t="s">
        <v>127</v>
      </c>
      <c r="D76" s="9" t="s">
        <v>128</v>
      </c>
      <c r="E76" s="10">
        <v>69</v>
      </c>
      <c r="F76" s="10">
        <v>81</v>
      </c>
      <c r="G76" s="10">
        <v>150</v>
      </c>
      <c r="H76" s="11" t="s">
        <v>18</v>
      </c>
      <c r="I76" s="22">
        <v>83.6</v>
      </c>
      <c r="J76" s="23">
        <f t="shared" si="2"/>
        <v>78.44</v>
      </c>
      <c r="K76" s="24" t="s">
        <v>19</v>
      </c>
      <c r="L76" s="22"/>
    </row>
    <row r="77" spans="1:12" ht="30.75" customHeight="1">
      <c r="A77" s="9" t="s">
        <v>129</v>
      </c>
      <c r="B77" s="9" t="s">
        <v>23</v>
      </c>
      <c r="C77" s="9" t="s">
        <v>127</v>
      </c>
      <c r="D77" s="9" t="s">
        <v>128</v>
      </c>
      <c r="E77" s="10">
        <v>74</v>
      </c>
      <c r="F77" s="10">
        <v>78</v>
      </c>
      <c r="G77" s="10">
        <v>152</v>
      </c>
      <c r="H77" s="11" t="s">
        <v>18</v>
      </c>
      <c r="I77" s="22">
        <v>75.8</v>
      </c>
      <c r="J77" s="23">
        <f t="shared" si="2"/>
        <v>75.91999999999999</v>
      </c>
      <c r="K77" s="24" t="s">
        <v>21</v>
      </c>
      <c r="L77" s="22"/>
    </row>
    <row r="78" spans="1:12" ht="30.75" customHeight="1">
      <c r="A78" s="9" t="s">
        <v>130</v>
      </c>
      <c r="B78" s="9" t="s">
        <v>15</v>
      </c>
      <c r="C78" s="9" t="s">
        <v>127</v>
      </c>
      <c r="D78" s="9" t="s">
        <v>128</v>
      </c>
      <c r="E78" s="10">
        <v>67</v>
      </c>
      <c r="F78" s="10">
        <v>80</v>
      </c>
      <c r="G78" s="10">
        <v>147</v>
      </c>
      <c r="H78" s="11" t="s">
        <v>18</v>
      </c>
      <c r="I78" s="22">
        <v>0</v>
      </c>
      <c r="J78" s="23">
        <f t="shared" si="2"/>
        <v>44.099999999999994</v>
      </c>
      <c r="K78" s="24" t="s">
        <v>21</v>
      </c>
      <c r="L78" s="22"/>
    </row>
    <row r="79" spans="1:12" ht="30.75" customHeight="1">
      <c r="A79" s="9" t="s">
        <v>131</v>
      </c>
      <c r="B79" s="9" t="s">
        <v>15</v>
      </c>
      <c r="C79" s="9" t="s">
        <v>127</v>
      </c>
      <c r="D79" s="9" t="s">
        <v>132</v>
      </c>
      <c r="E79" s="10">
        <v>67</v>
      </c>
      <c r="F79" s="10">
        <v>77</v>
      </c>
      <c r="G79" s="10">
        <v>144</v>
      </c>
      <c r="H79" s="11" t="s">
        <v>18</v>
      </c>
      <c r="I79" s="22">
        <v>80.8</v>
      </c>
      <c r="J79" s="23">
        <f t="shared" si="2"/>
        <v>75.52</v>
      </c>
      <c r="K79" s="24" t="s">
        <v>19</v>
      </c>
      <c r="L79" s="22"/>
    </row>
    <row r="80" spans="1:12" ht="30.75" customHeight="1">
      <c r="A80" s="9" t="s">
        <v>133</v>
      </c>
      <c r="B80" s="9" t="s">
        <v>15</v>
      </c>
      <c r="C80" s="9" t="s">
        <v>127</v>
      </c>
      <c r="D80" s="9" t="s">
        <v>132</v>
      </c>
      <c r="E80" s="10">
        <v>69</v>
      </c>
      <c r="F80" s="10">
        <v>74</v>
      </c>
      <c r="G80" s="10">
        <v>143</v>
      </c>
      <c r="H80" s="11" t="s">
        <v>18</v>
      </c>
      <c r="I80" s="22">
        <v>71.4</v>
      </c>
      <c r="J80" s="23">
        <f t="shared" si="2"/>
        <v>71.46000000000001</v>
      </c>
      <c r="K80" s="24" t="s">
        <v>21</v>
      </c>
      <c r="L80" s="22"/>
    </row>
    <row r="81" spans="1:12" ht="30.75" customHeight="1">
      <c r="A81" s="9" t="s">
        <v>134</v>
      </c>
      <c r="B81" s="9" t="s">
        <v>15</v>
      </c>
      <c r="C81" s="9" t="s">
        <v>127</v>
      </c>
      <c r="D81" s="9" t="s">
        <v>132</v>
      </c>
      <c r="E81" s="10">
        <v>71</v>
      </c>
      <c r="F81" s="10">
        <v>68</v>
      </c>
      <c r="G81" s="10">
        <v>139</v>
      </c>
      <c r="H81" s="11" t="s">
        <v>18</v>
      </c>
      <c r="I81" s="22">
        <v>0</v>
      </c>
      <c r="J81" s="23">
        <f t="shared" si="2"/>
        <v>41.7</v>
      </c>
      <c r="K81" s="24" t="s">
        <v>21</v>
      </c>
      <c r="L81" s="22"/>
    </row>
    <row r="82" spans="1:12" ht="30.75" customHeight="1">
      <c r="A82" s="9" t="s">
        <v>135</v>
      </c>
      <c r="B82" s="9" t="s">
        <v>23</v>
      </c>
      <c r="C82" s="9" t="s">
        <v>136</v>
      </c>
      <c r="D82" s="9" t="s">
        <v>137</v>
      </c>
      <c r="E82" s="10">
        <v>73</v>
      </c>
      <c r="F82" s="10">
        <v>72</v>
      </c>
      <c r="G82" s="10">
        <v>145</v>
      </c>
      <c r="H82" s="11" t="s">
        <v>18</v>
      </c>
      <c r="I82" s="22">
        <v>80.1</v>
      </c>
      <c r="J82" s="23">
        <f t="shared" si="2"/>
        <v>75.53999999999999</v>
      </c>
      <c r="K82" s="24" t="s">
        <v>19</v>
      </c>
      <c r="L82" s="22"/>
    </row>
    <row r="83" spans="1:12" ht="30.75" customHeight="1">
      <c r="A83" s="9" t="s">
        <v>138</v>
      </c>
      <c r="B83" s="9" t="s">
        <v>15</v>
      </c>
      <c r="C83" s="9" t="s">
        <v>136</v>
      </c>
      <c r="D83" s="9" t="s">
        <v>137</v>
      </c>
      <c r="E83" s="10">
        <v>65</v>
      </c>
      <c r="F83" s="10">
        <v>80</v>
      </c>
      <c r="G83" s="10">
        <v>145</v>
      </c>
      <c r="H83" s="11" t="s">
        <v>18</v>
      </c>
      <c r="I83" s="22">
        <v>76.9</v>
      </c>
      <c r="J83" s="23">
        <f aca="true" t="shared" si="4" ref="J83:J146">E83*0.3+F83*0.3+I83*0.4</f>
        <v>74.26</v>
      </c>
      <c r="K83" s="24" t="s">
        <v>21</v>
      </c>
      <c r="L83" s="22"/>
    </row>
    <row r="84" spans="1:12" ht="30.75" customHeight="1">
      <c r="A84" s="9" t="s">
        <v>139</v>
      </c>
      <c r="B84" s="9" t="s">
        <v>23</v>
      </c>
      <c r="C84" s="9" t="s">
        <v>136</v>
      </c>
      <c r="D84" s="9" t="s">
        <v>137</v>
      </c>
      <c r="E84" s="10">
        <v>64</v>
      </c>
      <c r="F84" s="10">
        <v>82</v>
      </c>
      <c r="G84" s="10">
        <v>146</v>
      </c>
      <c r="H84" s="11" t="s">
        <v>18</v>
      </c>
      <c r="I84" s="22">
        <v>75.4</v>
      </c>
      <c r="J84" s="23">
        <f t="shared" si="4"/>
        <v>73.96000000000001</v>
      </c>
      <c r="K84" s="24" t="s">
        <v>21</v>
      </c>
      <c r="L84" s="22"/>
    </row>
    <row r="85" spans="1:12" ht="30.75" customHeight="1">
      <c r="A85" s="9" t="s">
        <v>140</v>
      </c>
      <c r="B85" s="9" t="s">
        <v>23</v>
      </c>
      <c r="C85" s="9" t="s">
        <v>141</v>
      </c>
      <c r="D85" s="9" t="s">
        <v>142</v>
      </c>
      <c r="E85" s="10">
        <v>69</v>
      </c>
      <c r="F85" s="10">
        <v>81</v>
      </c>
      <c r="G85" s="10">
        <v>150</v>
      </c>
      <c r="H85" s="11" t="s">
        <v>18</v>
      </c>
      <c r="I85" s="22">
        <v>82</v>
      </c>
      <c r="J85" s="23">
        <f t="shared" si="4"/>
        <v>77.80000000000001</v>
      </c>
      <c r="K85" s="24" t="s">
        <v>19</v>
      </c>
      <c r="L85" s="22"/>
    </row>
    <row r="86" spans="1:12" ht="30.75" customHeight="1">
      <c r="A86" s="9" t="s">
        <v>143</v>
      </c>
      <c r="B86" s="9" t="s">
        <v>15</v>
      </c>
      <c r="C86" s="9" t="s">
        <v>141</v>
      </c>
      <c r="D86" s="9" t="s">
        <v>142</v>
      </c>
      <c r="E86" s="10">
        <v>76</v>
      </c>
      <c r="F86" s="10">
        <v>76</v>
      </c>
      <c r="G86" s="10">
        <v>152</v>
      </c>
      <c r="H86" s="11" t="s">
        <v>18</v>
      </c>
      <c r="I86" s="22">
        <v>79.4</v>
      </c>
      <c r="J86" s="23">
        <f t="shared" si="4"/>
        <v>77.36000000000001</v>
      </c>
      <c r="K86" s="24" t="s">
        <v>21</v>
      </c>
      <c r="L86" s="22"/>
    </row>
    <row r="87" spans="1:12" ht="30.75" customHeight="1">
      <c r="A87" s="9" t="s">
        <v>144</v>
      </c>
      <c r="B87" s="9" t="s">
        <v>23</v>
      </c>
      <c r="C87" s="9" t="s">
        <v>141</v>
      </c>
      <c r="D87" s="9" t="s">
        <v>142</v>
      </c>
      <c r="E87" s="10">
        <v>76</v>
      </c>
      <c r="F87" s="10">
        <v>75</v>
      </c>
      <c r="G87" s="10">
        <v>151</v>
      </c>
      <c r="H87" s="11" t="s">
        <v>18</v>
      </c>
      <c r="I87" s="22">
        <v>79.8</v>
      </c>
      <c r="J87" s="23">
        <f t="shared" si="4"/>
        <v>77.22</v>
      </c>
      <c r="K87" s="24" t="s">
        <v>21</v>
      </c>
      <c r="L87" s="22"/>
    </row>
    <row r="88" spans="1:12" ht="30.75" customHeight="1">
      <c r="A88" s="9" t="s">
        <v>145</v>
      </c>
      <c r="B88" s="9" t="s">
        <v>15</v>
      </c>
      <c r="C88" s="9" t="s">
        <v>141</v>
      </c>
      <c r="D88" s="9" t="s">
        <v>142</v>
      </c>
      <c r="E88" s="10">
        <v>71</v>
      </c>
      <c r="F88" s="10">
        <v>79</v>
      </c>
      <c r="G88" s="10">
        <v>150</v>
      </c>
      <c r="H88" s="11" t="s">
        <v>18</v>
      </c>
      <c r="I88" s="22">
        <v>78.5</v>
      </c>
      <c r="J88" s="23">
        <f t="shared" si="4"/>
        <v>76.4</v>
      </c>
      <c r="K88" s="24" t="s">
        <v>21</v>
      </c>
      <c r="L88" s="22"/>
    </row>
    <row r="89" spans="1:12" ht="30.75" customHeight="1">
      <c r="A89" s="9" t="s">
        <v>146</v>
      </c>
      <c r="B89" s="9" t="s">
        <v>23</v>
      </c>
      <c r="C89" s="9" t="s">
        <v>147</v>
      </c>
      <c r="D89" s="9" t="s">
        <v>148</v>
      </c>
      <c r="E89" s="10">
        <v>70</v>
      </c>
      <c r="F89" s="10">
        <v>87</v>
      </c>
      <c r="G89" s="10">
        <v>157</v>
      </c>
      <c r="H89" s="11" t="s">
        <v>18</v>
      </c>
      <c r="I89" s="22">
        <v>77.8</v>
      </c>
      <c r="J89" s="23">
        <f t="shared" si="4"/>
        <v>78.22</v>
      </c>
      <c r="K89" s="24" t="s">
        <v>19</v>
      </c>
      <c r="L89" s="22"/>
    </row>
    <row r="90" spans="1:12" ht="30.75" customHeight="1">
      <c r="A90" s="9" t="s">
        <v>149</v>
      </c>
      <c r="B90" s="9" t="s">
        <v>15</v>
      </c>
      <c r="C90" s="9" t="s">
        <v>147</v>
      </c>
      <c r="D90" s="9" t="s">
        <v>148</v>
      </c>
      <c r="E90" s="10">
        <v>72</v>
      </c>
      <c r="F90" s="10">
        <v>77</v>
      </c>
      <c r="G90" s="10">
        <v>149</v>
      </c>
      <c r="H90" s="11" t="s">
        <v>18</v>
      </c>
      <c r="I90" s="22">
        <v>74.9</v>
      </c>
      <c r="J90" s="23">
        <f t="shared" si="4"/>
        <v>74.66</v>
      </c>
      <c r="K90" s="24" t="s">
        <v>21</v>
      </c>
      <c r="L90" s="22"/>
    </row>
    <row r="91" spans="1:12" ht="30.75" customHeight="1">
      <c r="A91" s="9" t="s">
        <v>150</v>
      </c>
      <c r="B91" s="9" t="s">
        <v>15</v>
      </c>
      <c r="C91" s="9" t="s">
        <v>147</v>
      </c>
      <c r="D91" s="9" t="s">
        <v>148</v>
      </c>
      <c r="E91" s="10">
        <v>66</v>
      </c>
      <c r="F91" s="10">
        <v>83</v>
      </c>
      <c r="G91" s="10">
        <v>149</v>
      </c>
      <c r="H91" s="11" t="s">
        <v>18</v>
      </c>
      <c r="I91" s="22">
        <v>70.5</v>
      </c>
      <c r="J91" s="23">
        <f t="shared" si="4"/>
        <v>72.9</v>
      </c>
      <c r="K91" s="24" t="s">
        <v>21</v>
      </c>
      <c r="L91" s="22"/>
    </row>
    <row r="92" spans="1:12" ht="30.75" customHeight="1">
      <c r="A92" s="9" t="s">
        <v>151</v>
      </c>
      <c r="B92" s="9" t="s">
        <v>15</v>
      </c>
      <c r="C92" s="9" t="s">
        <v>152</v>
      </c>
      <c r="D92" s="9" t="s">
        <v>153</v>
      </c>
      <c r="E92" s="10">
        <v>74</v>
      </c>
      <c r="F92" s="10">
        <v>75</v>
      </c>
      <c r="G92" s="10">
        <v>149</v>
      </c>
      <c r="H92" s="11" t="s">
        <v>18</v>
      </c>
      <c r="I92" s="22">
        <v>80.6</v>
      </c>
      <c r="J92" s="23">
        <f t="shared" si="4"/>
        <v>76.94</v>
      </c>
      <c r="K92" s="24" t="s">
        <v>19</v>
      </c>
      <c r="L92" s="22"/>
    </row>
    <row r="93" spans="1:12" ht="30.75" customHeight="1">
      <c r="A93" s="9" t="s">
        <v>154</v>
      </c>
      <c r="B93" s="9" t="s">
        <v>23</v>
      </c>
      <c r="C93" s="9" t="s">
        <v>152</v>
      </c>
      <c r="D93" s="9" t="s">
        <v>153</v>
      </c>
      <c r="E93" s="10">
        <v>69</v>
      </c>
      <c r="F93" s="10">
        <v>79</v>
      </c>
      <c r="G93" s="10">
        <v>148</v>
      </c>
      <c r="H93" s="11" t="s">
        <v>18</v>
      </c>
      <c r="I93" s="22">
        <v>79.4</v>
      </c>
      <c r="J93" s="23">
        <f t="shared" si="4"/>
        <v>76.16</v>
      </c>
      <c r="K93" s="24" t="s">
        <v>21</v>
      </c>
      <c r="L93" s="22"/>
    </row>
    <row r="94" spans="1:12" ht="30.75" customHeight="1">
      <c r="A94" s="9" t="s">
        <v>155</v>
      </c>
      <c r="B94" s="9" t="s">
        <v>15</v>
      </c>
      <c r="C94" s="9" t="s">
        <v>152</v>
      </c>
      <c r="D94" s="9" t="s">
        <v>153</v>
      </c>
      <c r="E94" s="10">
        <v>70</v>
      </c>
      <c r="F94" s="10">
        <v>77</v>
      </c>
      <c r="G94" s="10">
        <v>147</v>
      </c>
      <c r="H94" s="11" t="s">
        <v>18</v>
      </c>
      <c r="I94" s="22">
        <v>79.6</v>
      </c>
      <c r="J94" s="23">
        <f t="shared" si="4"/>
        <v>75.94</v>
      </c>
      <c r="K94" s="24" t="s">
        <v>21</v>
      </c>
      <c r="L94" s="22"/>
    </row>
    <row r="95" spans="1:12" ht="30.75" customHeight="1">
      <c r="A95" s="9" t="s">
        <v>156</v>
      </c>
      <c r="B95" s="9" t="s">
        <v>23</v>
      </c>
      <c r="C95" s="9" t="s">
        <v>152</v>
      </c>
      <c r="D95" s="9" t="s">
        <v>153</v>
      </c>
      <c r="E95" s="10">
        <v>70</v>
      </c>
      <c r="F95" s="10">
        <v>77</v>
      </c>
      <c r="G95" s="10">
        <v>147</v>
      </c>
      <c r="H95" s="11" t="s">
        <v>18</v>
      </c>
      <c r="I95" s="22">
        <v>76.6</v>
      </c>
      <c r="J95" s="23">
        <f t="shared" si="4"/>
        <v>74.74</v>
      </c>
      <c r="K95" s="24" t="s">
        <v>21</v>
      </c>
      <c r="L95" s="22"/>
    </row>
    <row r="96" spans="1:12" ht="30.75" customHeight="1">
      <c r="A96" s="9" t="s">
        <v>157</v>
      </c>
      <c r="B96" s="9" t="s">
        <v>15</v>
      </c>
      <c r="C96" s="9" t="s">
        <v>158</v>
      </c>
      <c r="D96" s="9" t="s">
        <v>159</v>
      </c>
      <c r="E96" s="10">
        <v>75</v>
      </c>
      <c r="F96" s="10">
        <v>82</v>
      </c>
      <c r="G96" s="10">
        <v>157</v>
      </c>
      <c r="H96" s="11" t="s">
        <v>18</v>
      </c>
      <c r="I96" s="22">
        <v>86</v>
      </c>
      <c r="J96" s="23">
        <f t="shared" si="4"/>
        <v>81.5</v>
      </c>
      <c r="K96" s="24" t="s">
        <v>19</v>
      </c>
      <c r="L96" s="22"/>
    </row>
    <row r="97" spans="1:12" ht="30.75" customHeight="1">
      <c r="A97" s="9" t="s">
        <v>160</v>
      </c>
      <c r="B97" s="9" t="s">
        <v>23</v>
      </c>
      <c r="C97" s="9" t="s">
        <v>158</v>
      </c>
      <c r="D97" s="9" t="s">
        <v>159</v>
      </c>
      <c r="E97" s="10">
        <v>73</v>
      </c>
      <c r="F97" s="10">
        <v>83</v>
      </c>
      <c r="G97" s="10">
        <v>156</v>
      </c>
      <c r="H97" s="11" t="s">
        <v>18</v>
      </c>
      <c r="I97" s="22">
        <v>80.8</v>
      </c>
      <c r="J97" s="23">
        <f t="shared" si="4"/>
        <v>79.12</v>
      </c>
      <c r="K97" s="24" t="s">
        <v>21</v>
      </c>
      <c r="L97" s="22"/>
    </row>
    <row r="98" spans="1:12" ht="30.75" customHeight="1">
      <c r="A98" s="9" t="s">
        <v>161</v>
      </c>
      <c r="B98" s="9" t="s">
        <v>23</v>
      </c>
      <c r="C98" s="9" t="s">
        <v>158</v>
      </c>
      <c r="D98" s="9" t="s">
        <v>159</v>
      </c>
      <c r="E98" s="10">
        <v>76</v>
      </c>
      <c r="F98" s="10">
        <v>81</v>
      </c>
      <c r="G98" s="10">
        <v>157</v>
      </c>
      <c r="H98" s="11" t="s">
        <v>18</v>
      </c>
      <c r="I98" s="22">
        <v>73.8</v>
      </c>
      <c r="J98" s="23">
        <f t="shared" si="4"/>
        <v>76.62</v>
      </c>
      <c r="K98" s="24" t="s">
        <v>21</v>
      </c>
      <c r="L98" s="22"/>
    </row>
    <row r="99" spans="1:12" ht="30.75" customHeight="1">
      <c r="A99" s="9" t="s">
        <v>162</v>
      </c>
      <c r="B99" s="9" t="s">
        <v>23</v>
      </c>
      <c r="C99" s="9" t="s">
        <v>163</v>
      </c>
      <c r="D99" s="9" t="s">
        <v>164</v>
      </c>
      <c r="E99" s="10">
        <v>71</v>
      </c>
      <c r="F99" s="10">
        <v>78</v>
      </c>
      <c r="G99" s="10">
        <v>149</v>
      </c>
      <c r="H99" s="11" t="s">
        <v>18</v>
      </c>
      <c r="I99" s="22">
        <v>73.4</v>
      </c>
      <c r="J99" s="23">
        <f t="shared" si="4"/>
        <v>74.06</v>
      </c>
      <c r="K99" s="24" t="s">
        <v>19</v>
      </c>
      <c r="L99" s="22"/>
    </row>
    <row r="100" spans="1:12" ht="30.75" customHeight="1">
      <c r="A100" s="9" t="s">
        <v>165</v>
      </c>
      <c r="B100" s="9" t="s">
        <v>15</v>
      </c>
      <c r="C100" s="9" t="s">
        <v>163</v>
      </c>
      <c r="D100" s="9" t="s">
        <v>164</v>
      </c>
      <c r="E100" s="10">
        <v>67</v>
      </c>
      <c r="F100" s="10">
        <v>78</v>
      </c>
      <c r="G100" s="10">
        <v>145</v>
      </c>
      <c r="H100" s="11" t="s">
        <v>18</v>
      </c>
      <c r="I100" s="22">
        <v>76.2</v>
      </c>
      <c r="J100" s="23">
        <f t="shared" si="4"/>
        <v>73.98</v>
      </c>
      <c r="K100" s="24" t="s">
        <v>21</v>
      </c>
      <c r="L100" s="22"/>
    </row>
    <row r="101" spans="1:12" ht="30.75" customHeight="1">
      <c r="A101" s="9" t="s">
        <v>166</v>
      </c>
      <c r="B101" s="9" t="s">
        <v>15</v>
      </c>
      <c r="C101" s="9" t="s">
        <v>163</v>
      </c>
      <c r="D101" s="9" t="s">
        <v>164</v>
      </c>
      <c r="E101" s="10">
        <v>67</v>
      </c>
      <c r="F101" s="10">
        <v>78</v>
      </c>
      <c r="G101" s="10">
        <v>145</v>
      </c>
      <c r="H101" s="11" t="s">
        <v>18</v>
      </c>
      <c r="I101" s="22">
        <v>71.9</v>
      </c>
      <c r="J101" s="23">
        <f t="shared" si="4"/>
        <v>72.26</v>
      </c>
      <c r="K101" s="24" t="s">
        <v>21</v>
      </c>
      <c r="L101" s="22"/>
    </row>
    <row r="102" spans="1:12" ht="30.75" customHeight="1">
      <c r="A102" s="9" t="s">
        <v>167</v>
      </c>
      <c r="B102" s="9" t="s">
        <v>15</v>
      </c>
      <c r="C102" s="9" t="s">
        <v>168</v>
      </c>
      <c r="D102" s="9" t="s">
        <v>169</v>
      </c>
      <c r="E102" s="10">
        <v>78</v>
      </c>
      <c r="F102" s="10">
        <v>80</v>
      </c>
      <c r="G102" s="10">
        <v>158</v>
      </c>
      <c r="H102" s="11" t="s">
        <v>18</v>
      </c>
      <c r="I102" s="22">
        <v>85.7</v>
      </c>
      <c r="J102" s="23">
        <f t="shared" si="4"/>
        <v>81.68</v>
      </c>
      <c r="K102" s="24" t="s">
        <v>19</v>
      </c>
      <c r="L102" s="22"/>
    </row>
    <row r="103" spans="1:12" ht="30.75" customHeight="1">
      <c r="A103" s="9" t="s">
        <v>170</v>
      </c>
      <c r="B103" s="9" t="s">
        <v>23</v>
      </c>
      <c r="C103" s="9" t="s">
        <v>168</v>
      </c>
      <c r="D103" s="9" t="s">
        <v>169</v>
      </c>
      <c r="E103" s="10">
        <v>77</v>
      </c>
      <c r="F103" s="10">
        <v>81</v>
      </c>
      <c r="G103" s="10">
        <v>158</v>
      </c>
      <c r="H103" s="11" t="s">
        <v>18</v>
      </c>
      <c r="I103" s="22">
        <v>80.06</v>
      </c>
      <c r="J103" s="23">
        <f t="shared" si="4"/>
        <v>79.424</v>
      </c>
      <c r="K103" s="24" t="s">
        <v>21</v>
      </c>
      <c r="L103" s="22"/>
    </row>
    <row r="104" spans="1:12" ht="30.75" customHeight="1">
      <c r="A104" s="9" t="s">
        <v>171</v>
      </c>
      <c r="B104" s="9" t="s">
        <v>23</v>
      </c>
      <c r="C104" s="9" t="s">
        <v>168</v>
      </c>
      <c r="D104" s="9" t="s">
        <v>169</v>
      </c>
      <c r="E104" s="10">
        <v>76</v>
      </c>
      <c r="F104" s="10">
        <v>78</v>
      </c>
      <c r="G104" s="10">
        <v>154</v>
      </c>
      <c r="H104" s="11" t="s">
        <v>18</v>
      </c>
      <c r="I104" s="22">
        <v>78.2</v>
      </c>
      <c r="J104" s="23">
        <f t="shared" si="4"/>
        <v>77.48</v>
      </c>
      <c r="K104" s="24" t="s">
        <v>21</v>
      </c>
      <c r="L104" s="22"/>
    </row>
    <row r="105" spans="1:12" ht="30.75" customHeight="1">
      <c r="A105" s="9" t="s">
        <v>172</v>
      </c>
      <c r="B105" s="9" t="s">
        <v>23</v>
      </c>
      <c r="C105" s="9" t="s">
        <v>168</v>
      </c>
      <c r="D105" s="9" t="s">
        <v>173</v>
      </c>
      <c r="E105" s="10">
        <v>73</v>
      </c>
      <c r="F105" s="10">
        <v>82</v>
      </c>
      <c r="G105" s="10">
        <v>155</v>
      </c>
      <c r="H105" s="11" t="s">
        <v>18</v>
      </c>
      <c r="I105" s="22">
        <v>82.6</v>
      </c>
      <c r="J105" s="23">
        <f t="shared" si="4"/>
        <v>79.53999999999999</v>
      </c>
      <c r="K105" s="24" t="s">
        <v>19</v>
      </c>
      <c r="L105" s="22"/>
    </row>
    <row r="106" spans="1:12" ht="30.75" customHeight="1">
      <c r="A106" s="9" t="s">
        <v>174</v>
      </c>
      <c r="B106" s="9" t="s">
        <v>23</v>
      </c>
      <c r="C106" s="9" t="s">
        <v>168</v>
      </c>
      <c r="D106" s="9" t="s">
        <v>173</v>
      </c>
      <c r="E106" s="10">
        <v>76</v>
      </c>
      <c r="F106" s="10">
        <v>77</v>
      </c>
      <c r="G106" s="10">
        <v>153</v>
      </c>
      <c r="H106" s="11" t="s">
        <v>18</v>
      </c>
      <c r="I106" s="22">
        <v>79.96</v>
      </c>
      <c r="J106" s="23">
        <f t="shared" si="4"/>
        <v>77.884</v>
      </c>
      <c r="K106" s="24" t="s">
        <v>21</v>
      </c>
      <c r="L106" s="22"/>
    </row>
    <row r="107" spans="1:12" ht="30.75" customHeight="1">
      <c r="A107" s="9" t="s">
        <v>175</v>
      </c>
      <c r="B107" s="9" t="s">
        <v>23</v>
      </c>
      <c r="C107" s="9" t="s">
        <v>168</v>
      </c>
      <c r="D107" s="9" t="s">
        <v>173</v>
      </c>
      <c r="E107" s="10">
        <v>76</v>
      </c>
      <c r="F107" s="10">
        <v>79</v>
      </c>
      <c r="G107" s="10">
        <v>155</v>
      </c>
      <c r="H107" s="11" t="s">
        <v>18</v>
      </c>
      <c r="I107" s="22">
        <v>76.4</v>
      </c>
      <c r="J107" s="23">
        <f t="shared" si="4"/>
        <v>77.06</v>
      </c>
      <c r="K107" s="24" t="s">
        <v>21</v>
      </c>
      <c r="L107" s="22"/>
    </row>
    <row r="108" spans="1:12" ht="30.75" customHeight="1">
      <c r="A108" s="9" t="s">
        <v>176</v>
      </c>
      <c r="B108" s="9" t="s">
        <v>23</v>
      </c>
      <c r="C108" s="9" t="s">
        <v>168</v>
      </c>
      <c r="D108" s="9" t="s">
        <v>173</v>
      </c>
      <c r="E108" s="10">
        <v>74</v>
      </c>
      <c r="F108" s="10">
        <v>79</v>
      </c>
      <c r="G108" s="10">
        <v>153</v>
      </c>
      <c r="H108" s="11" t="s">
        <v>18</v>
      </c>
      <c r="I108" s="22">
        <v>0</v>
      </c>
      <c r="J108" s="23">
        <f t="shared" si="4"/>
        <v>45.9</v>
      </c>
      <c r="K108" s="24" t="s">
        <v>21</v>
      </c>
      <c r="L108" s="22"/>
    </row>
    <row r="109" spans="1:12" ht="30.75" customHeight="1">
      <c r="A109" s="9" t="s">
        <v>177</v>
      </c>
      <c r="B109" s="9" t="s">
        <v>23</v>
      </c>
      <c r="C109" s="9" t="s">
        <v>178</v>
      </c>
      <c r="D109" s="9" t="s">
        <v>179</v>
      </c>
      <c r="E109" s="10">
        <v>68</v>
      </c>
      <c r="F109" s="10">
        <v>76</v>
      </c>
      <c r="G109" s="10">
        <v>144</v>
      </c>
      <c r="H109" s="11" t="s">
        <v>18</v>
      </c>
      <c r="I109" s="22">
        <v>81.4</v>
      </c>
      <c r="J109" s="23">
        <f t="shared" si="4"/>
        <v>75.76</v>
      </c>
      <c r="K109" s="24" t="s">
        <v>19</v>
      </c>
      <c r="L109" s="22"/>
    </row>
    <row r="110" spans="1:12" ht="30.75" customHeight="1">
      <c r="A110" s="9" t="s">
        <v>180</v>
      </c>
      <c r="B110" s="9" t="s">
        <v>15</v>
      </c>
      <c r="C110" s="9" t="s">
        <v>178</v>
      </c>
      <c r="D110" s="9" t="s">
        <v>179</v>
      </c>
      <c r="E110" s="10">
        <v>70</v>
      </c>
      <c r="F110" s="10">
        <v>72</v>
      </c>
      <c r="G110" s="10">
        <v>142</v>
      </c>
      <c r="H110" s="11" t="s">
        <v>18</v>
      </c>
      <c r="I110" s="22">
        <v>80.8</v>
      </c>
      <c r="J110" s="23">
        <f t="shared" si="4"/>
        <v>74.91999999999999</v>
      </c>
      <c r="K110" s="24" t="s">
        <v>21</v>
      </c>
      <c r="L110" s="22"/>
    </row>
    <row r="111" spans="1:12" ht="30.75" customHeight="1">
      <c r="A111" s="9" t="s">
        <v>181</v>
      </c>
      <c r="B111" s="9" t="s">
        <v>15</v>
      </c>
      <c r="C111" s="9" t="s">
        <v>178</v>
      </c>
      <c r="D111" s="9" t="s">
        <v>179</v>
      </c>
      <c r="E111" s="10">
        <v>72</v>
      </c>
      <c r="F111" s="10">
        <v>78</v>
      </c>
      <c r="G111" s="10">
        <v>150</v>
      </c>
      <c r="H111" s="11" t="s">
        <v>18</v>
      </c>
      <c r="I111" s="22">
        <v>0</v>
      </c>
      <c r="J111" s="23">
        <f t="shared" si="4"/>
        <v>45</v>
      </c>
      <c r="K111" s="24" t="s">
        <v>21</v>
      </c>
      <c r="L111" s="22"/>
    </row>
    <row r="112" spans="1:12" ht="30.75" customHeight="1">
      <c r="A112" s="9" t="s">
        <v>182</v>
      </c>
      <c r="B112" s="9" t="s">
        <v>23</v>
      </c>
      <c r="C112" s="9" t="s">
        <v>183</v>
      </c>
      <c r="D112" s="9" t="s">
        <v>184</v>
      </c>
      <c r="E112" s="10">
        <v>73</v>
      </c>
      <c r="F112" s="10">
        <v>83</v>
      </c>
      <c r="G112" s="10">
        <v>156</v>
      </c>
      <c r="H112" s="11" t="s">
        <v>18</v>
      </c>
      <c r="I112" s="22">
        <v>82.38</v>
      </c>
      <c r="J112" s="23">
        <f t="shared" si="4"/>
        <v>79.752</v>
      </c>
      <c r="K112" s="24" t="s">
        <v>19</v>
      </c>
      <c r="L112" s="22"/>
    </row>
    <row r="113" spans="1:12" ht="30.75" customHeight="1">
      <c r="A113" s="9" t="s">
        <v>185</v>
      </c>
      <c r="B113" s="9" t="s">
        <v>23</v>
      </c>
      <c r="C113" s="9" t="s">
        <v>183</v>
      </c>
      <c r="D113" s="9" t="s">
        <v>184</v>
      </c>
      <c r="E113" s="10">
        <v>72</v>
      </c>
      <c r="F113" s="10">
        <v>83</v>
      </c>
      <c r="G113" s="10">
        <v>155</v>
      </c>
      <c r="H113" s="11" t="s">
        <v>18</v>
      </c>
      <c r="I113" s="22">
        <v>83</v>
      </c>
      <c r="J113" s="23">
        <f t="shared" si="4"/>
        <v>79.7</v>
      </c>
      <c r="K113" s="24" t="s">
        <v>21</v>
      </c>
      <c r="L113" s="22"/>
    </row>
    <row r="114" spans="1:12" ht="30.75" customHeight="1">
      <c r="A114" s="9" t="s">
        <v>186</v>
      </c>
      <c r="B114" s="9" t="s">
        <v>23</v>
      </c>
      <c r="C114" s="9" t="s">
        <v>183</v>
      </c>
      <c r="D114" s="9" t="s">
        <v>184</v>
      </c>
      <c r="E114" s="10">
        <v>72</v>
      </c>
      <c r="F114" s="10">
        <v>80</v>
      </c>
      <c r="G114" s="10">
        <v>152</v>
      </c>
      <c r="H114" s="11" t="s">
        <v>18</v>
      </c>
      <c r="I114" s="22">
        <v>80.8</v>
      </c>
      <c r="J114" s="23">
        <f t="shared" si="4"/>
        <v>77.91999999999999</v>
      </c>
      <c r="K114" s="24" t="s">
        <v>21</v>
      </c>
      <c r="L114" s="22"/>
    </row>
    <row r="115" spans="1:12" ht="30.75" customHeight="1">
      <c r="A115" s="9" t="s">
        <v>187</v>
      </c>
      <c r="B115" s="9" t="s">
        <v>15</v>
      </c>
      <c r="C115" s="9" t="s">
        <v>188</v>
      </c>
      <c r="D115" s="9" t="s">
        <v>189</v>
      </c>
      <c r="E115" s="10">
        <v>78</v>
      </c>
      <c r="F115" s="10">
        <v>77</v>
      </c>
      <c r="G115" s="10">
        <v>155</v>
      </c>
      <c r="H115" s="11" t="s">
        <v>18</v>
      </c>
      <c r="I115" s="22">
        <v>78.4</v>
      </c>
      <c r="J115" s="23">
        <f t="shared" si="4"/>
        <v>77.86</v>
      </c>
      <c r="K115" s="24" t="s">
        <v>19</v>
      </c>
      <c r="L115" s="22"/>
    </row>
    <row r="116" spans="1:12" ht="30.75" customHeight="1">
      <c r="A116" s="9" t="s">
        <v>190</v>
      </c>
      <c r="B116" s="9" t="s">
        <v>15</v>
      </c>
      <c r="C116" s="9" t="s">
        <v>188</v>
      </c>
      <c r="D116" s="9" t="s">
        <v>189</v>
      </c>
      <c r="E116" s="10">
        <v>77</v>
      </c>
      <c r="F116" s="10">
        <v>80</v>
      </c>
      <c r="G116" s="10">
        <v>157</v>
      </c>
      <c r="H116" s="11" t="s">
        <v>18</v>
      </c>
      <c r="I116" s="22">
        <v>74.3</v>
      </c>
      <c r="J116" s="23">
        <f t="shared" si="4"/>
        <v>76.82</v>
      </c>
      <c r="K116" s="24" t="s">
        <v>21</v>
      </c>
      <c r="L116" s="22"/>
    </row>
    <row r="117" spans="1:12" ht="30.75" customHeight="1">
      <c r="A117" s="9" t="s">
        <v>191</v>
      </c>
      <c r="B117" s="9" t="s">
        <v>23</v>
      </c>
      <c r="C117" s="9" t="s">
        <v>188</v>
      </c>
      <c r="D117" s="9" t="s">
        <v>189</v>
      </c>
      <c r="E117" s="10">
        <v>73</v>
      </c>
      <c r="F117" s="10">
        <v>83</v>
      </c>
      <c r="G117" s="10">
        <v>156</v>
      </c>
      <c r="H117" s="11" t="s">
        <v>18</v>
      </c>
      <c r="I117" s="22">
        <v>74.6</v>
      </c>
      <c r="J117" s="23">
        <f t="shared" si="4"/>
        <v>76.64</v>
      </c>
      <c r="K117" s="24" t="s">
        <v>21</v>
      </c>
      <c r="L117" s="22"/>
    </row>
    <row r="118" spans="1:12" ht="30.75" customHeight="1">
      <c r="A118" s="9" t="s">
        <v>192</v>
      </c>
      <c r="B118" s="9" t="s">
        <v>15</v>
      </c>
      <c r="C118" s="9" t="s">
        <v>193</v>
      </c>
      <c r="D118" s="9" t="s">
        <v>194</v>
      </c>
      <c r="E118" s="10">
        <v>79</v>
      </c>
      <c r="F118" s="10">
        <v>78</v>
      </c>
      <c r="G118" s="10">
        <v>157</v>
      </c>
      <c r="H118" s="11" t="s">
        <v>18</v>
      </c>
      <c r="I118" s="22">
        <v>78.3</v>
      </c>
      <c r="J118" s="23">
        <f t="shared" si="4"/>
        <v>78.41999999999999</v>
      </c>
      <c r="K118" s="24" t="s">
        <v>19</v>
      </c>
      <c r="L118" s="22"/>
    </row>
    <row r="119" spans="1:12" ht="30.75" customHeight="1">
      <c r="A119" s="9" t="s">
        <v>195</v>
      </c>
      <c r="B119" s="9" t="s">
        <v>15</v>
      </c>
      <c r="C119" s="9" t="s">
        <v>193</v>
      </c>
      <c r="D119" s="9" t="s">
        <v>194</v>
      </c>
      <c r="E119" s="10">
        <v>77</v>
      </c>
      <c r="F119" s="10">
        <v>81</v>
      </c>
      <c r="G119" s="10">
        <v>158</v>
      </c>
      <c r="H119" s="11" t="s">
        <v>18</v>
      </c>
      <c r="I119" s="22">
        <v>75.6</v>
      </c>
      <c r="J119" s="23">
        <f t="shared" si="4"/>
        <v>77.64</v>
      </c>
      <c r="K119" s="24" t="s">
        <v>21</v>
      </c>
      <c r="L119" s="22"/>
    </row>
    <row r="120" spans="1:12" ht="30.75" customHeight="1">
      <c r="A120" s="9" t="s">
        <v>196</v>
      </c>
      <c r="B120" s="9" t="s">
        <v>23</v>
      </c>
      <c r="C120" s="9" t="s">
        <v>193</v>
      </c>
      <c r="D120" s="9" t="s">
        <v>194</v>
      </c>
      <c r="E120" s="10">
        <v>76</v>
      </c>
      <c r="F120" s="10">
        <v>78</v>
      </c>
      <c r="G120" s="10">
        <v>154</v>
      </c>
      <c r="H120" s="11" t="s">
        <v>18</v>
      </c>
      <c r="I120" s="22">
        <v>0</v>
      </c>
      <c r="J120" s="23">
        <f t="shared" si="4"/>
        <v>46.2</v>
      </c>
      <c r="K120" s="24" t="s">
        <v>21</v>
      </c>
      <c r="L120" s="22"/>
    </row>
    <row r="121" spans="1:12" ht="30.75" customHeight="1">
      <c r="A121" s="9" t="s">
        <v>197</v>
      </c>
      <c r="B121" s="9" t="s">
        <v>23</v>
      </c>
      <c r="C121" s="9" t="s">
        <v>198</v>
      </c>
      <c r="D121" s="9" t="s">
        <v>199</v>
      </c>
      <c r="E121" s="10">
        <v>74</v>
      </c>
      <c r="F121" s="10">
        <f>G121-E121</f>
        <v>79</v>
      </c>
      <c r="G121" s="10">
        <v>153</v>
      </c>
      <c r="H121" s="11" t="s">
        <v>18</v>
      </c>
      <c r="I121" s="32">
        <v>81.02</v>
      </c>
      <c r="J121" s="33">
        <f t="shared" si="4"/>
        <v>78.30799999999999</v>
      </c>
      <c r="K121" s="34" t="s">
        <v>19</v>
      </c>
      <c r="L121" s="22"/>
    </row>
    <row r="122" spans="1:12" ht="30.75" customHeight="1">
      <c r="A122" s="9" t="s">
        <v>200</v>
      </c>
      <c r="B122" s="9" t="s">
        <v>23</v>
      </c>
      <c r="C122" s="9" t="s">
        <v>198</v>
      </c>
      <c r="D122" s="9" t="s">
        <v>199</v>
      </c>
      <c r="E122" s="10">
        <v>73</v>
      </c>
      <c r="F122" s="10">
        <f>G122-E122</f>
        <v>77</v>
      </c>
      <c r="G122" s="10">
        <v>150</v>
      </c>
      <c r="H122" s="11" t="s">
        <v>18</v>
      </c>
      <c r="I122" s="32">
        <v>78.2</v>
      </c>
      <c r="J122" s="33">
        <f t="shared" si="4"/>
        <v>76.28</v>
      </c>
      <c r="K122" s="34" t="s">
        <v>21</v>
      </c>
      <c r="L122" s="22"/>
    </row>
    <row r="123" spans="1:12" ht="30.75" customHeight="1">
      <c r="A123" s="9" t="s">
        <v>201</v>
      </c>
      <c r="B123" s="9" t="s">
        <v>23</v>
      </c>
      <c r="C123" s="9" t="s">
        <v>198</v>
      </c>
      <c r="D123" s="9" t="s">
        <v>199</v>
      </c>
      <c r="E123" s="10">
        <v>70</v>
      </c>
      <c r="F123" s="10">
        <f>G123-E123</f>
        <v>77</v>
      </c>
      <c r="G123" s="10">
        <v>147</v>
      </c>
      <c r="H123" s="11" t="s">
        <v>18</v>
      </c>
      <c r="I123" s="32">
        <v>79</v>
      </c>
      <c r="J123" s="33">
        <f t="shared" si="4"/>
        <v>75.69999999999999</v>
      </c>
      <c r="K123" s="34" t="s">
        <v>21</v>
      </c>
      <c r="L123" s="22"/>
    </row>
    <row r="124" spans="1:12" ht="30.75" customHeight="1">
      <c r="A124" s="9" t="s">
        <v>202</v>
      </c>
      <c r="B124" s="9" t="s">
        <v>23</v>
      </c>
      <c r="C124" s="9" t="s">
        <v>203</v>
      </c>
      <c r="D124" s="9" t="s">
        <v>204</v>
      </c>
      <c r="E124" s="10">
        <v>66</v>
      </c>
      <c r="F124" s="10">
        <v>74</v>
      </c>
      <c r="G124" s="10">
        <v>140</v>
      </c>
      <c r="H124" s="11" t="s">
        <v>18</v>
      </c>
      <c r="I124" s="35">
        <v>82.8</v>
      </c>
      <c r="J124" s="36">
        <f t="shared" si="4"/>
        <v>75.12</v>
      </c>
      <c r="K124" s="34" t="s">
        <v>19</v>
      </c>
      <c r="L124" s="22"/>
    </row>
    <row r="125" spans="1:12" ht="30.75" customHeight="1">
      <c r="A125" s="9" t="s">
        <v>205</v>
      </c>
      <c r="B125" s="9" t="s">
        <v>23</v>
      </c>
      <c r="C125" s="9" t="s">
        <v>203</v>
      </c>
      <c r="D125" s="9" t="s">
        <v>204</v>
      </c>
      <c r="E125" s="10">
        <v>65</v>
      </c>
      <c r="F125" s="10">
        <v>75</v>
      </c>
      <c r="G125" s="10">
        <v>140</v>
      </c>
      <c r="H125" s="11" t="s">
        <v>18</v>
      </c>
      <c r="I125" s="35">
        <v>79.5</v>
      </c>
      <c r="J125" s="36">
        <f t="shared" si="4"/>
        <v>73.8</v>
      </c>
      <c r="K125" s="34" t="s">
        <v>21</v>
      </c>
      <c r="L125" s="22"/>
    </row>
    <row r="126" spans="1:12" ht="30.75" customHeight="1">
      <c r="A126" s="9" t="s">
        <v>206</v>
      </c>
      <c r="B126" s="9" t="s">
        <v>23</v>
      </c>
      <c r="C126" s="9" t="s">
        <v>203</v>
      </c>
      <c r="D126" s="9" t="s">
        <v>204</v>
      </c>
      <c r="E126" s="10">
        <v>60</v>
      </c>
      <c r="F126" s="10">
        <v>71</v>
      </c>
      <c r="G126" s="10">
        <v>131</v>
      </c>
      <c r="H126" s="11" t="s">
        <v>18</v>
      </c>
      <c r="I126" s="35">
        <v>83.98</v>
      </c>
      <c r="J126" s="36">
        <f t="shared" si="4"/>
        <v>72.892</v>
      </c>
      <c r="K126" s="34" t="s">
        <v>21</v>
      </c>
      <c r="L126" s="22"/>
    </row>
    <row r="127" spans="1:12" ht="30.75" customHeight="1">
      <c r="A127" s="9" t="s">
        <v>207</v>
      </c>
      <c r="B127" s="9" t="s">
        <v>23</v>
      </c>
      <c r="C127" s="9" t="s">
        <v>198</v>
      </c>
      <c r="D127" s="9" t="s">
        <v>208</v>
      </c>
      <c r="E127" s="10">
        <v>68</v>
      </c>
      <c r="F127" s="10">
        <v>60</v>
      </c>
      <c r="G127" s="10">
        <v>128</v>
      </c>
      <c r="H127" s="11" t="s">
        <v>18</v>
      </c>
      <c r="I127" s="10">
        <v>83.4</v>
      </c>
      <c r="J127" s="37">
        <f t="shared" si="4"/>
        <v>71.76</v>
      </c>
      <c r="K127" s="38" t="s">
        <v>19</v>
      </c>
      <c r="L127" s="22"/>
    </row>
    <row r="128" spans="1:12" ht="30.75" customHeight="1">
      <c r="A128" s="9" t="s">
        <v>209</v>
      </c>
      <c r="B128" s="9" t="s">
        <v>23</v>
      </c>
      <c r="C128" s="9" t="s">
        <v>198</v>
      </c>
      <c r="D128" s="9" t="s">
        <v>208</v>
      </c>
      <c r="E128" s="10">
        <v>64</v>
      </c>
      <c r="F128" s="10">
        <v>63</v>
      </c>
      <c r="G128" s="10">
        <v>127</v>
      </c>
      <c r="H128" s="11" t="s">
        <v>18</v>
      </c>
      <c r="I128" s="10">
        <v>82.8</v>
      </c>
      <c r="J128" s="37">
        <f t="shared" si="4"/>
        <v>71.22</v>
      </c>
      <c r="K128" s="38" t="s">
        <v>19</v>
      </c>
      <c r="L128" s="22"/>
    </row>
    <row r="129" spans="1:12" ht="30.75" customHeight="1">
      <c r="A129" s="9" t="s">
        <v>210</v>
      </c>
      <c r="B129" s="9" t="s">
        <v>23</v>
      </c>
      <c r="C129" s="9" t="s">
        <v>198</v>
      </c>
      <c r="D129" s="9" t="s">
        <v>208</v>
      </c>
      <c r="E129" s="10">
        <v>52</v>
      </c>
      <c r="F129" s="10">
        <v>68</v>
      </c>
      <c r="G129" s="10">
        <v>120</v>
      </c>
      <c r="H129" s="11" t="s">
        <v>18</v>
      </c>
      <c r="I129" s="10">
        <v>85.6</v>
      </c>
      <c r="J129" s="37">
        <f t="shared" si="4"/>
        <v>70.24000000000001</v>
      </c>
      <c r="K129" s="38" t="s">
        <v>19</v>
      </c>
      <c r="L129" s="22"/>
    </row>
    <row r="130" spans="1:12" ht="30.75" customHeight="1">
      <c r="A130" s="9" t="s">
        <v>211</v>
      </c>
      <c r="B130" s="9" t="s">
        <v>23</v>
      </c>
      <c r="C130" s="9" t="s">
        <v>198</v>
      </c>
      <c r="D130" s="9" t="s">
        <v>208</v>
      </c>
      <c r="E130" s="10">
        <v>62</v>
      </c>
      <c r="F130" s="10">
        <v>62</v>
      </c>
      <c r="G130" s="10">
        <v>124</v>
      </c>
      <c r="H130" s="11" t="s">
        <v>18</v>
      </c>
      <c r="I130" s="10">
        <v>81.6</v>
      </c>
      <c r="J130" s="37">
        <f t="shared" si="4"/>
        <v>69.84</v>
      </c>
      <c r="K130" s="38" t="s">
        <v>19</v>
      </c>
      <c r="L130" s="22"/>
    </row>
    <row r="131" spans="1:12" ht="30.75" customHeight="1">
      <c r="A131" s="9" t="s">
        <v>212</v>
      </c>
      <c r="B131" s="9" t="s">
        <v>23</v>
      </c>
      <c r="C131" s="9" t="s">
        <v>198</v>
      </c>
      <c r="D131" s="9" t="s">
        <v>208</v>
      </c>
      <c r="E131" s="10">
        <v>62</v>
      </c>
      <c r="F131" s="10">
        <v>63</v>
      </c>
      <c r="G131" s="10">
        <v>125</v>
      </c>
      <c r="H131" s="11" t="s">
        <v>18</v>
      </c>
      <c r="I131" s="10">
        <v>76.6</v>
      </c>
      <c r="J131" s="37">
        <f t="shared" si="4"/>
        <v>68.14</v>
      </c>
      <c r="K131" s="38" t="s">
        <v>19</v>
      </c>
      <c r="L131" s="22"/>
    </row>
    <row r="132" spans="1:12" ht="30.75" customHeight="1">
      <c r="A132" s="9" t="s">
        <v>213</v>
      </c>
      <c r="B132" s="9" t="s">
        <v>23</v>
      </c>
      <c r="C132" s="9" t="s">
        <v>198</v>
      </c>
      <c r="D132" s="9" t="s">
        <v>208</v>
      </c>
      <c r="E132" s="10">
        <v>56</v>
      </c>
      <c r="F132" s="10">
        <v>69</v>
      </c>
      <c r="G132" s="10">
        <v>125</v>
      </c>
      <c r="H132" s="11" t="s">
        <v>18</v>
      </c>
      <c r="I132" s="10">
        <v>76.4</v>
      </c>
      <c r="J132" s="37">
        <f t="shared" si="4"/>
        <v>68.06</v>
      </c>
      <c r="K132" s="38" t="s">
        <v>19</v>
      </c>
      <c r="L132" s="22"/>
    </row>
    <row r="133" spans="1:12" ht="30.75" customHeight="1">
      <c r="A133" s="9" t="s">
        <v>214</v>
      </c>
      <c r="B133" s="9" t="s">
        <v>23</v>
      </c>
      <c r="C133" s="9" t="s">
        <v>198</v>
      </c>
      <c r="D133" s="9" t="s">
        <v>208</v>
      </c>
      <c r="E133" s="10">
        <v>57</v>
      </c>
      <c r="F133" s="10">
        <v>64</v>
      </c>
      <c r="G133" s="10">
        <v>121</v>
      </c>
      <c r="H133" s="11" t="s">
        <v>18</v>
      </c>
      <c r="I133" s="10">
        <v>78.2</v>
      </c>
      <c r="J133" s="37">
        <f t="shared" si="4"/>
        <v>67.58</v>
      </c>
      <c r="K133" s="38" t="s">
        <v>19</v>
      </c>
      <c r="L133" s="22"/>
    </row>
    <row r="134" spans="1:12" ht="30.75" customHeight="1">
      <c r="A134" s="9" t="s">
        <v>215</v>
      </c>
      <c r="B134" s="9" t="s">
        <v>23</v>
      </c>
      <c r="C134" s="9" t="s">
        <v>198</v>
      </c>
      <c r="D134" s="9" t="s">
        <v>208</v>
      </c>
      <c r="E134" s="10">
        <v>57</v>
      </c>
      <c r="F134" s="10">
        <v>59</v>
      </c>
      <c r="G134" s="10">
        <v>116</v>
      </c>
      <c r="H134" s="11" t="s">
        <v>18</v>
      </c>
      <c r="I134" s="10">
        <v>81.6</v>
      </c>
      <c r="J134" s="37">
        <f t="shared" si="4"/>
        <v>67.44</v>
      </c>
      <c r="K134" s="38" t="s">
        <v>19</v>
      </c>
      <c r="L134" s="22"/>
    </row>
    <row r="135" spans="1:12" ht="30.75" customHeight="1">
      <c r="A135" s="9" t="s">
        <v>216</v>
      </c>
      <c r="B135" s="9" t="s">
        <v>23</v>
      </c>
      <c r="C135" s="9" t="s">
        <v>198</v>
      </c>
      <c r="D135" s="9" t="s">
        <v>208</v>
      </c>
      <c r="E135" s="10">
        <v>60</v>
      </c>
      <c r="F135" s="10">
        <v>66</v>
      </c>
      <c r="G135" s="10">
        <v>126</v>
      </c>
      <c r="H135" s="11" t="s">
        <v>18</v>
      </c>
      <c r="I135" s="10">
        <v>73.6</v>
      </c>
      <c r="J135" s="37">
        <f t="shared" si="4"/>
        <v>67.24</v>
      </c>
      <c r="K135" s="38" t="s">
        <v>19</v>
      </c>
      <c r="L135" s="22"/>
    </row>
    <row r="136" spans="1:12" ht="30.75" customHeight="1">
      <c r="A136" s="9" t="s">
        <v>217</v>
      </c>
      <c r="B136" s="9" t="s">
        <v>23</v>
      </c>
      <c r="C136" s="9" t="s">
        <v>198</v>
      </c>
      <c r="D136" s="9" t="s">
        <v>208</v>
      </c>
      <c r="E136" s="10">
        <v>57</v>
      </c>
      <c r="F136" s="10">
        <v>72</v>
      </c>
      <c r="G136" s="10">
        <v>129</v>
      </c>
      <c r="H136" s="11" t="s">
        <v>18</v>
      </c>
      <c r="I136" s="10">
        <v>71.2</v>
      </c>
      <c r="J136" s="37">
        <f t="shared" si="4"/>
        <v>67.18</v>
      </c>
      <c r="K136" s="38" t="s">
        <v>21</v>
      </c>
      <c r="L136" s="22"/>
    </row>
    <row r="137" spans="1:12" ht="30.75" customHeight="1">
      <c r="A137" s="9" t="s">
        <v>218</v>
      </c>
      <c r="B137" s="9" t="s">
        <v>23</v>
      </c>
      <c r="C137" s="9" t="s">
        <v>198</v>
      </c>
      <c r="D137" s="9" t="s">
        <v>208</v>
      </c>
      <c r="E137" s="10">
        <v>63</v>
      </c>
      <c r="F137" s="10">
        <v>59</v>
      </c>
      <c r="G137" s="10">
        <v>122</v>
      </c>
      <c r="H137" s="11" t="s">
        <v>18</v>
      </c>
      <c r="I137" s="10">
        <v>76</v>
      </c>
      <c r="J137" s="37">
        <f t="shared" si="4"/>
        <v>67</v>
      </c>
      <c r="K137" s="38" t="s">
        <v>21</v>
      </c>
      <c r="L137" s="22"/>
    </row>
    <row r="138" spans="1:12" ht="30.75" customHeight="1">
      <c r="A138" s="9" t="s">
        <v>219</v>
      </c>
      <c r="B138" s="9" t="s">
        <v>23</v>
      </c>
      <c r="C138" s="9" t="s">
        <v>198</v>
      </c>
      <c r="D138" s="9" t="s">
        <v>208</v>
      </c>
      <c r="E138" s="10">
        <v>53</v>
      </c>
      <c r="F138" s="10">
        <v>64</v>
      </c>
      <c r="G138" s="10">
        <v>117</v>
      </c>
      <c r="H138" s="11" t="s">
        <v>18</v>
      </c>
      <c r="I138" s="10">
        <v>77.8</v>
      </c>
      <c r="J138" s="37">
        <f t="shared" si="4"/>
        <v>66.22</v>
      </c>
      <c r="K138" s="38" t="s">
        <v>21</v>
      </c>
      <c r="L138" s="22"/>
    </row>
    <row r="139" spans="1:12" ht="30.75" customHeight="1">
      <c r="A139" s="9" t="s">
        <v>220</v>
      </c>
      <c r="B139" s="9" t="s">
        <v>23</v>
      </c>
      <c r="C139" s="9" t="s">
        <v>198</v>
      </c>
      <c r="D139" s="9" t="s">
        <v>208</v>
      </c>
      <c r="E139" s="10">
        <v>56</v>
      </c>
      <c r="F139" s="10">
        <v>59</v>
      </c>
      <c r="G139" s="10">
        <v>115</v>
      </c>
      <c r="H139" s="11" t="s">
        <v>18</v>
      </c>
      <c r="I139" s="10">
        <v>75</v>
      </c>
      <c r="J139" s="37">
        <f t="shared" si="4"/>
        <v>64.5</v>
      </c>
      <c r="K139" s="38" t="s">
        <v>21</v>
      </c>
      <c r="L139" s="22"/>
    </row>
    <row r="140" spans="1:12" ht="30.75" customHeight="1">
      <c r="A140" s="9" t="s">
        <v>221</v>
      </c>
      <c r="B140" s="9" t="s">
        <v>23</v>
      </c>
      <c r="C140" s="9" t="s">
        <v>198</v>
      </c>
      <c r="D140" s="9" t="s">
        <v>208</v>
      </c>
      <c r="E140" s="10">
        <v>57</v>
      </c>
      <c r="F140" s="10">
        <v>59</v>
      </c>
      <c r="G140" s="10">
        <v>116</v>
      </c>
      <c r="H140" s="11" t="s">
        <v>18</v>
      </c>
      <c r="I140" s="10">
        <v>74</v>
      </c>
      <c r="J140" s="37">
        <f t="shared" si="4"/>
        <v>64.4</v>
      </c>
      <c r="K140" s="38" t="s">
        <v>21</v>
      </c>
      <c r="L140" s="22"/>
    </row>
    <row r="141" spans="1:12" ht="30.75" customHeight="1">
      <c r="A141" s="9" t="s">
        <v>222</v>
      </c>
      <c r="B141" s="9" t="s">
        <v>23</v>
      </c>
      <c r="C141" s="9" t="s">
        <v>198</v>
      </c>
      <c r="D141" s="9" t="s">
        <v>208</v>
      </c>
      <c r="E141" s="10">
        <v>63</v>
      </c>
      <c r="F141" s="10">
        <v>59</v>
      </c>
      <c r="G141" s="10">
        <v>122</v>
      </c>
      <c r="H141" s="11" t="s">
        <v>18</v>
      </c>
      <c r="I141" s="10">
        <v>69</v>
      </c>
      <c r="J141" s="37">
        <f t="shared" si="4"/>
        <v>64.19999999999999</v>
      </c>
      <c r="K141" s="38" t="s">
        <v>21</v>
      </c>
      <c r="L141" s="22"/>
    </row>
    <row r="142" spans="1:12" ht="30.75" customHeight="1">
      <c r="A142" s="9" t="s">
        <v>223</v>
      </c>
      <c r="B142" s="9" t="s">
        <v>23</v>
      </c>
      <c r="C142" s="9" t="s">
        <v>198</v>
      </c>
      <c r="D142" s="9" t="s">
        <v>208</v>
      </c>
      <c r="E142" s="10">
        <v>55</v>
      </c>
      <c r="F142" s="10">
        <v>55</v>
      </c>
      <c r="G142" s="10">
        <v>110</v>
      </c>
      <c r="H142" s="11" t="s">
        <v>18</v>
      </c>
      <c r="I142" s="10">
        <v>77.6</v>
      </c>
      <c r="J142" s="37">
        <f t="shared" si="4"/>
        <v>64.03999999999999</v>
      </c>
      <c r="K142" s="38" t="s">
        <v>21</v>
      </c>
      <c r="L142" s="22"/>
    </row>
    <row r="143" spans="1:12" ht="30.75" customHeight="1">
      <c r="A143" s="9" t="s">
        <v>224</v>
      </c>
      <c r="B143" s="9" t="s">
        <v>23</v>
      </c>
      <c r="C143" s="9" t="s">
        <v>198</v>
      </c>
      <c r="D143" s="9" t="s">
        <v>208</v>
      </c>
      <c r="E143" s="10">
        <v>55</v>
      </c>
      <c r="F143" s="10">
        <v>58</v>
      </c>
      <c r="G143" s="10">
        <v>113</v>
      </c>
      <c r="H143" s="11" t="s">
        <v>18</v>
      </c>
      <c r="I143" s="10">
        <v>74.8</v>
      </c>
      <c r="J143" s="37">
        <f t="shared" si="4"/>
        <v>63.82</v>
      </c>
      <c r="K143" s="38" t="s">
        <v>21</v>
      </c>
      <c r="L143" s="22"/>
    </row>
    <row r="144" spans="1:12" ht="30.75" customHeight="1">
      <c r="A144" s="9" t="s">
        <v>225</v>
      </c>
      <c r="B144" s="9" t="s">
        <v>23</v>
      </c>
      <c r="C144" s="9" t="s">
        <v>198</v>
      </c>
      <c r="D144" s="9" t="s">
        <v>208</v>
      </c>
      <c r="E144" s="10">
        <v>51</v>
      </c>
      <c r="F144" s="10">
        <v>62</v>
      </c>
      <c r="G144" s="10">
        <v>113</v>
      </c>
      <c r="H144" s="11" t="s">
        <v>18</v>
      </c>
      <c r="I144" s="10">
        <v>74.8</v>
      </c>
      <c r="J144" s="37">
        <f t="shared" si="4"/>
        <v>63.82</v>
      </c>
      <c r="K144" s="38" t="s">
        <v>21</v>
      </c>
      <c r="L144" s="22"/>
    </row>
    <row r="145" spans="1:12" ht="30.75" customHeight="1">
      <c r="A145" s="9" t="s">
        <v>226</v>
      </c>
      <c r="B145" s="9" t="s">
        <v>23</v>
      </c>
      <c r="C145" s="9" t="s">
        <v>198</v>
      </c>
      <c r="D145" s="9" t="s">
        <v>208</v>
      </c>
      <c r="E145" s="10">
        <v>52</v>
      </c>
      <c r="F145" s="10">
        <v>61</v>
      </c>
      <c r="G145" s="10">
        <v>113</v>
      </c>
      <c r="H145" s="11" t="s">
        <v>18</v>
      </c>
      <c r="I145" s="10">
        <v>74</v>
      </c>
      <c r="J145" s="37">
        <f t="shared" si="4"/>
        <v>63.5</v>
      </c>
      <c r="K145" s="38" t="s">
        <v>21</v>
      </c>
      <c r="L145" s="22"/>
    </row>
    <row r="146" spans="1:12" ht="30.75" customHeight="1">
      <c r="A146" s="9" t="s">
        <v>227</v>
      </c>
      <c r="B146" s="9" t="s">
        <v>23</v>
      </c>
      <c r="C146" s="9" t="s">
        <v>198</v>
      </c>
      <c r="D146" s="9" t="s">
        <v>208</v>
      </c>
      <c r="E146" s="10">
        <v>43</v>
      </c>
      <c r="F146" s="10">
        <v>68</v>
      </c>
      <c r="G146" s="10">
        <v>111</v>
      </c>
      <c r="H146" s="11" t="s">
        <v>18</v>
      </c>
      <c r="I146" s="10">
        <v>75.2</v>
      </c>
      <c r="J146" s="37">
        <f t="shared" si="4"/>
        <v>63.379999999999995</v>
      </c>
      <c r="K146" s="38" t="s">
        <v>21</v>
      </c>
      <c r="L146" s="22"/>
    </row>
    <row r="147" spans="1:12" ht="30.75" customHeight="1">
      <c r="A147" s="9" t="s">
        <v>228</v>
      </c>
      <c r="B147" s="9" t="s">
        <v>23</v>
      </c>
      <c r="C147" s="9" t="s">
        <v>198</v>
      </c>
      <c r="D147" s="9" t="s">
        <v>208</v>
      </c>
      <c r="E147" s="10">
        <v>54</v>
      </c>
      <c r="F147" s="10">
        <v>62</v>
      </c>
      <c r="G147" s="10">
        <v>116</v>
      </c>
      <c r="H147" s="11" t="s">
        <v>18</v>
      </c>
      <c r="I147" s="10">
        <v>71</v>
      </c>
      <c r="J147" s="37">
        <f aca="true" t="shared" si="5" ref="J147:J170">E147*0.3+F147*0.3+I147*0.4</f>
        <v>63.2</v>
      </c>
      <c r="K147" s="38" t="s">
        <v>21</v>
      </c>
      <c r="L147" s="22"/>
    </row>
    <row r="148" spans="1:12" ht="30.75" customHeight="1">
      <c r="A148" s="9" t="s">
        <v>229</v>
      </c>
      <c r="B148" s="9" t="s">
        <v>15</v>
      </c>
      <c r="C148" s="9" t="s">
        <v>198</v>
      </c>
      <c r="D148" s="9" t="s">
        <v>208</v>
      </c>
      <c r="E148" s="10">
        <v>49</v>
      </c>
      <c r="F148" s="10">
        <v>60</v>
      </c>
      <c r="G148" s="10">
        <v>109</v>
      </c>
      <c r="H148" s="11" t="s">
        <v>18</v>
      </c>
      <c r="I148" s="35">
        <v>74.2</v>
      </c>
      <c r="J148" s="36">
        <f t="shared" si="5"/>
        <v>62.38000000000001</v>
      </c>
      <c r="K148" s="38" t="s">
        <v>21</v>
      </c>
      <c r="L148" s="22"/>
    </row>
    <row r="149" spans="1:12" ht="30.75" customHeight="1">
      <c r="A149" s="12" t="s">
        <v>230</v>
      </c>
      <c r="B149" s="12" t="s">
        <v>23</v>
      </c>
      <c r="C149" s="12" t="s">
        <v>198</v>
      </c>
      <c r="D149" s="12" t="s">
        <v>208</v>
      </c>
      <c r="E149" s="13">
        <v>43</v>
      </c>
      <c r="F149" s="13">
        <v>63</v>
      </c>
      <c r="G149" s="13">
        <v>106</v>
      </c>
      <c r="H149" s="11" t="s">
        <v>18</v>
      </c>
      <c r="I149" s="32">
        <v>73.9</v>
      </c>
      <c r="J149" s="36">
        <f t="shared" si="5"/>
        <v>61.36</v>
      </c>
      <c r="K149" s="38" t="s">
        <v>21</v>
      </c>
      <c r="L149" s="22"/>
    </row>
    <row r="150" spans="1:12" ht="30.75" customHeight="1">
      <c r="A150" s="12" t="s">
        <v>231</v>
      </c>
      <c r="B150" s="12" t="s">
        <v>23</v>
      </c>
      <c r="C150" s="12" t="s">
        <v>198</v>
      </c>
      <c r="D150" s="12" t="s">
        <v>208</v>
      </c>
      <c r="E150" s="13">
        <v>51</v>
      </c>
      <c r="F150" s="13">
        <v>55</v>
      </c>
      <c r="G150" s="13">
        <v>106</v>
      </c>
      <c r="H150" s="11" t="s">
        <v>18</v>
      </c>
      <c r="I150" s="32">
        <v>71.2</v>
      </c>
      <c r="J150" s="36">
        <f t="shared" si="5"/>
        <v>60.28</v>
      </c>
      <c r="K150" s="38" t="s">
        <v>21</v>
      </c>
      <c r="L150" s="22"/>
    </row>
    <row r="151" spans="1:12" ht="30.75" customHeight="1">
      <c r="A151" s="12" t="s">
        <v>232</v>
      </c>
      <c r="B151" s="12" t="s">
        <v>23</v>
      </c>
      <c r="C151" s="12" t="s">
        <v>198</v>
      </c>
      <c r="D151" s="12" t="s">
        <v>208</v>
      </c>
      <c r="E151" s="13">
        <v>49</v>
      </c>
      <c r="F151" s="13">
        <v>56</v>
      </c>
      <c r="G151" s="13">
        <v>105</v>
      </c>
      <c r="H151" s="11" t="s">
        <v>18</v>
      </c>
      <c r="I151" s="32">
        <v>67.4</v>
      </c>
      <c r="J151" s="36">
        <f t="shared" si="5"/>
        <v>58.46000000000001</v>
      </c>
      <c r="K151" s="38" t="s">
        <v>21</v>
      </c>
      <c r="L151" s="22"/>
    </row>
    <row r="152" spans="1:12" ht="30.75" customHeight="1">
      <c r="A152" s="9" t="s">
        <v>233</v>
      </c>
      <c r="B152" s="9" t="s">
        <v>23</v>
      </c>
      <c r="C152" s="9" t="s">
        <v>198</v>
      </c>
      <c r="D152" s="9" t="s">
        <v>208</v>
      </c>
      <c r="E152" s="10">
        <v>65</v>
      </c>
      <c r="F152" s="10">
        <v>70</v>
      </c>
      <c r="G152" s="10">
        <v>135</v>
      </c>
      <c r="H152" s="11" t="s">
        <v>18</v>
      </c>
      <c r="I152" s="35">
        <v>0</v>
      </c>
      <c r="J152" s="36">
        <f t="shared" si="5"/>
        <v>40.5</v>
      </c>
      <c r="K152" s="38" t="s">
        <v>21</v>
      </c>
      <c r="L152" s="22"/>
    </row>
    <row r="153" spans="1:12" ht="30.75" customHeight="1">
      <c r="A153" s="12" t="s">
        <v>234</v>
      </c>
      <c r="B153" s="12" t="s">
        <v>23</v>
      </c>
      <c r="C153" s="12" t="s">
        <v>198</v>
      </c>
      <c r="D153" s="12" t="s">
        <v>208</v>
      </c>
      <c r="E153" s="13">
        <v>43</v>
      </c>
      <c r="F153" s="13">
        <v>62</v>
      </c>
      <c r="G153" s="13">
        <v>105</v>
      </c>
      <c r="H153" s="11" t="s">
        <v>18</v>
      </c>
      <c r="I153" s="32">
        <v>0</v>
      </c>
      <c r="J153" s="36">
        <f t="shared" si="5"/>
        <v>31.5</v>
      </c>
      <c r="K153" s="38" t="s">
        <v>21</v>
      </c>
      <c r="L153" s="22"/>
    </row>
    <row r="154" spans="1:12" ht="30.75" customHeight="1">
      <c r="A154" s="9" t="s">
        <v>235</v>
      </c>
      <c r="B154" s="9" t="s">
        <v>23</v>
      </c>
      <c r="C154" s="9" t="s">
        <v>236</v>
      </c>
      <c r="D154" s="9" t="s">
        <v>237</v>
      </c>
      <c r="E154" s="10">
        <v>61</v>
      </c>
      <c r="F154" s="10">
        <v>49</v>
      </c>
      <c r="G154" s="10">
        <v>110</v>
      </c>
      <c r="H154" s="11" t="s">
        <v>18</v>
      </c>
      <c r="I154" s="10">
        <v>76.18</v>
      </c>
      <c r="J154" s="37">
        <f t="shared" si="5"/>
        <v>63.47200000000001</v>
      </c>
      <c r="K154" s="39" t="s">
        <v>19</v>
      </c>
      <c r="L154" s="22"/>
    </row>
    <row r="155" spans="1:12" ht="30.75" customHeight="1">
      <c r="A155" s="9" t="s">
        <v>238</v>
      </c>
      <c r="B155" s="9" t="s">
        <v>23</v>
      </c>
      <c r="C155" s="9" t="s">
        <v>236</v>
      </c>
      <c r="D155" s="9" t="s">
        <v>237</v>
      </c>
      <c r="E155" s="10">
        <v>35</v>
      </c>
      <c r="F155" s="10">
        <v>45</v>
      </c>
      <c r="G155" s="10">
        <v>80</v>
      </c>
      <c r="H155" s="11" t="s">
        <v>18</v>
      </c>
      <c r="I155" s="10">
        <v>80.3</v>
      </c>
      <c r="J155" s="37">
        <f t="shared" si="5"/>
        <v>56.12</v>
      </c>
      <c r="K155" s="39" t="s">
        <v>21</v>
      </c>
      <c r="L155" s="22"/>
    </row>
    <row r="156" spans="1:12" ht="30.75" customHeight="1">
      <c r="A156" s="9" t="s">
        <v>239</v>
      </c>
      <c r="B156" s="9" t="s">
        <v>23</v>
      </c>
      <c r="C156" s="9" t="s">
        <v>236</v>
      </c>
      <c r="D156" s="9" t="s">
        <v>237</v>
      </c>
      <c r="E156" s="10">
        <v>49</v>
      </c>
      <c r="F156" s="10">
        <v>40</v>
      </c>
      <c r="G156" s="10">
        <v>89</v>
      </c>
      <c r="H156" s="11" t="s">
        <v>18</v>
      </c>
      <c r="I156" s="10">
        <v>71.6</v>
      </c>
      <c r="J156" s="37">
        <f t="shared" si="5"/>
        <v>55.34</v>
      </c>
      <c r="K156" s="39" t="s">
        <v>21</v>
      </c>
      <c r="L156" s="22"/>
    </row>
    <row r="157" spans="1:12" ht="30.75" customHeight="1">
      <c r="A157" s="9" t="s">
        <v>240</v>
      </c>
      <c r="B157" s="9" t="s">
        <v>23</v>
      </c>
      <c r="C157" s="9" t="s">
        <v>241</v>
      </c>
      <c r="D157" s="9" t="s">
        <v>242</v>
      </c>
      <c r="E157" s="10">
        <v>59</v>
      </c>
      <c r="F157" s="10">
        <v>56</v>
      </c>
      <c r="G157" s="10">
        <v>115</v>
      </c>
      <c r="H157" s="11" t="s">
        <v>18</v>
      </c>
      <c r="I157" s="10">
        <v>80</v>
      </c>
      <c r="J157" s="37">
        <f t="shared" si="5"/>
        <v>66.5</v>
      </c>
      <c r="K157" s="39" t="s">
        <v>19</v>
      </c>
      <c r="L157" s="22"/>
    </row>
    <row r="158" spans="1:12" ht="30.75" customHeight="1">
      <c r="A158" s="9" t="s">
        <v>243</v>
      </c>
      <c r="B158" s="9" t="s">
        <v>23</v>
      </c>
      <c r="C158" s="9" t="s">
        <v>241</v>
      </c>
      <c r="D158" s="9" t="s">
        <v>242</v>
      </c>
      <c r="E158" s="10">
        <v>62</v>
      </c>
      <c r="F158" s="10">
        <v>53</v>
      </c>
      <c r="G158" s="10">
        <v>115</v>
      </c>
      <c r="H158" s="11" t="s">
        <v>18</v>
      </c>
      <c r="I158" s="10">
        <v>77.8</v>
      </c>
      <c r="J158" s="37">
        <f t="shared" si="5"/>
        <v>65.62</v>
      </c>
      <c r="K158" s="39" t="s">
        <v>21</v>
      </c>
      <c r="L158" s="22"/>
    </row>
    <row r="159" spans="1:12" ht="30.75" customHeight="1">
      <c r="A159" s="9" t="s">
        <v>244</v>
      </c>
      <c r="B159" s="9" t="s">
        <v>23</v>
      </c>
      <c r="C159" s="9" t="s">
        <v>241</v>
      </c>
      <c r="D159" s="9" t="s">
        <v>242</v>
      </c>
      <c r="E159" s="10">
        <v>59</v>
      </c>
      <c r="F159" s="10">
        <v>41</v>
      </c>
      <c r="G159" s="10">
        <v>100</v>
      </c>
      <c r="H159" s="11" t="s">
        <v>18</v>
      </c>
      <c r="I159" s="10">
        <v>76.08</v>
      </c>
      <c r="J159" s="37">
        <f t="shared" si="5"/>
        <v>60.432</v>
      </c>
      <c r="K159" s="39" t="s">
        <v>21</v>
      </c>
      <c r="L159" s="22"/>
    </row>
    <row r="160" spans="1:12" ht="30.75" customHeight="1">
      <c r="A160" s="9" t="s">
        <v>245</v>
      </c>
      <c r="B160" s="9" t="s">
        <v>23</v>
      </c>
      <c r="C160" s="9" t="s">
        <v>246</v>
      </c>
      <c r="D160" s="9" t="s">
        <v>247</v>
      </c>
      <c r="E160" s="10">
        <v>59</v>
      </c>
      <c r="F160" s="10">
        <f>G160-E160</f>
        <v>66</v>
      </c>
      <c r="G160" s="10">
        <v>125</v>
      </c>
      <c r="H160" s="11" t="s">
        <v>18</v>
      </c>
      <c r="I160" s="22">
        <v>77.4</v>
      </c>
      <c r="J160" s="23">
        <f t="shared" si="5"/>
        <v>68.46000000000001</v>
      </c>
      <c r="K160" s="25" t="s">
        <v>19</v>
      </c>
      <c r="L160" s="22"/>
    </row>
    <row r="161" spans="1:12" ht="30.75" customHeight="1">
      <c r="A161" s="9" t="s">
        <v>248</v>
      </c>
      <c r="B161" s="9" t="s">
        <v>23</v>
      </c>
      <c r="C161" s="9" t="s">
        <v>246</v>
      </c>
      <c r="D161" s="9" t="s">
        <v>247</v>
      </c>
      <c r="E161" s="10">
        <v>58</v>
      </c>
      <c r="F161" s="10">
        <f>G161-E161</f>
        <v>63</v>
      </c>
      <c r="G161" s="10">
        <v>121</v>
      </c>
      <c r="H161" s="11" t="s">
        <v>18</v>
      </c>
      <c r="I161" s="22">
        <v>76.8</v>
      </c>
      <c r="J161" s="23">
        <f t="shared" si="5"/>
        <v>67.02</v>
      </c>
      <c r="K161" s="25" t="s">
        <v>21</v>
      </c>
      <c r="L161" s="22"/>
    </row>
    <row r="162" spans="1:12" ht="30.75" customHeight="1">
      <c r="A162" s="9" t="s">
        <v>249</v>
      </c>
      <c r="B162" s="9" t="s">
        <v>23</v>
      </c>
      <c r="C162" s="9" t="s">
        <v>250</v>
      </c>
      <c r="D162" s="9" t="s">
        <v>251</v>
      </c>
      <c r="E162" s="10">
        <v>72</v>
      </c>
      <c r="F162" s="10">
        <v>68</v>
      </c>
      <c r="G162" s="10">
        <v>140</v>
      </c>
      <c r="H162" s="11" t="s">
        <v>18</v>
      </c>
      <c r="I162" s="22">
        <v>80.4</v>
      </c>
      <c r="J162" s="23">
        <f t="shared" si="5"/>
        <v>74.16</v>
      </c>
      <c r="K162" s="25" t="s">
        <v>19</v>
      </c>
      <c r="L162" s="22"/>
    </row>
    <row r="163" spans="1:12" ht="30.75" customHeight="1">
      <c r="A163" s="9" t="s">
        <v>252</v>
      </c>
      <c r="B163" s="9" t="s">
        <v>23</v>
      </c>
      <c r="C163" s="9" t="s">
        <v>250</v>
      </c>
      <c r="D163" s="9" t="s">
        <v>251</v>
      </c>
      <c r="E163" s="10">
        <v>71</v>
      </c>
      <c r="F163" s="10">
        <v>68</v>
      </c>
      <c r="G163" s="10">
        <v>139</v>
      </c>
      <c r="H163" s="11" t="s">
        <v>18</v>
      </c>
      <c r="I163" s="22">
        <v>78.8</v>
      </c>
      <c r="J163" s="23">
        <f t="shared" si="5"/>
        <v>73.22</v>
      </c>
      <c r="K163" s="25" t="s">
        <v>21</v>
      </c>
      <c r="L163" s="22"/>
    </row>
    <row r="164" spans="1:12" ht="30.75" customHeight="1">
      <c r="A164" s="12" t="s">
        <v>253</v>
      </c>
      <c r="B164" s="12" t="s">
        <v>23</v>
      </c>
      <c r="C164" s="12" t="s">
        <v>250</v>
      </c>
      <c r="D164" s="12" t="s">
        <v>251</v>
      </c>
      <c r="E164" s="13">
        <v>62</v>
      </c>
      <c r="F164" s="13">
        <v>69</v>
      </c>
      <c r="G164" s="13">
        <v>131</v>
      </c>
      <c r="H164" s="14" t="s">
        <v>18</v>
      </c>
      <c r="I164" s="22">
        <v>77.8</v>
      </c>
      <c r="J164" s="23">
        <f t="shared" si="5"/>
        <v>70.42</v>
      </c>
      <c r="K164" s="25" t="s">
        <v>21</v>
      </c>
      <c r="L164" s="22"/>
    </row>
    <row r="165" spans="1:12" ht="30.75" customHeight="1">
      <c r="A165" s="9" t="s">
        <v>254</v>
      </c>
      <c r="B165" s="9" t="s">
        <v>23</v>
      </c>
      <c r="C165" s="9" t="s">
        <v>255</v>
      </c>
      <c r="D165" s="9" t="s">
        <v>256</v>
      </c>
      <c r="E165" s="10">
        <v>77</v>
      </c>
      <c r="F165" s="10">
        <v>62</v>
      </c>
      <c r="G165" s="10">
        <v>139</v>
      </c>
      <c r="H165" s="11" t="s">
        <v>18</v>
      </c>
      <c r="I165" s="22">
        <v>80.2</v>
      </c>
      <c r="J165" s="23">
        <f t="shared" si="5"/>
        <v>73.78</v>
      </c>
      <c r="K165" s="25" t="s">
        <v>19</v>
      </c>
      <c r="L165" s="22"/>
    </row>
    <row r="166" spans="1:12" ht="30.75" customHeight="1">
      <c r="A166" s="9" t="s">
        <v>257</v>
      </c>
      <c r="B166" s="9" t="s">
        <v>23</v>
      </c>
      <c r="C166" s="9" t="s">
        <v>255</v>
      </c>
      <c r="D166" s="9" t="s">
        <v>256</v>
      </c>
      <c r="E166" s="10">
        <v>61</v>
      </c>
      <c r="F166" s="10">
        <v>66</v>
      </c>
      <c r="G166" s="10">
        <v>127</v>
      </c>
      <c r="H166" s="11" t="s">
        <v>18</v>
      </c>
      <c r="I166" s="22">
        <v>79.2</v>
      </c>
      <c r="J166" s="23">
        <f t="shared" si="5"/>
        <v>69.78</v>
      </c>
      <c r="K166" s="25" t="s">
        <v>21</v>
      </c>
      <c r="L166" s="22"/>
    </row>
    <row r="167" spans="1:12" ht="30.75" customHeight="1">
      <c r="A167" s="12" t="s">
        <v>258</v>
      </c>
      <c r="B167" s="12" t="s">
        <v>23</v>
      </c>
      <c r="C167" s="12" t="s">
        <v>255</v>
      </c>
      <c r="D167" s="12" t="s">
        <v>256</v>
      </c>
      <c r="E167" s="13">
        <v>61</v>
      </c>
      <c r="F167" s="13">
        <v>58</v>
      </c>
      <c r="G167" s="13">
        <v>119</v>
      </c>
      <c r="H167" s="14" t="s">
        <v>18</v>
      </c>
      <c r="I167" s="22">
        <v>76.4</v>
      </c>
      <c r="J167" s="23">
        <f t="shared" si="5"/>
        <v>66.26</v>
      </c>
      <c r="K167" s="25" t="s">
        <v>21</v>
      </c>
      <c r="L167" s="22"/>
    </row>
    <row r="168" spans="1:12" ht="30.75" customHeight="1">
      <c r="A168" s="9" t="s">
        <v>259</v>
      </c>
      <c r="B168" s="9" t="s">
        <v>23</v>
      </c>
      <c r="C168" s="9" t="s">
        <v>260</v>
      </c>
      <c r="D168" s="9" t="s">
        <v>261</v>
      </c>
      <c r="E168" s="10">
        <v>70</v>
      </c>
      <c r="F168" s="10">
        <f>G168-E168</f>
        <v>65</v>
      </c>
      <c r="G168" s="10">
        <v>135</v>
      </c>
      <c r="H168" s="11" t="s">
        <v>18</v>
      </c>
      <c r="I168" s="22">
        <v>82.8</v>
      </c>
      <c r="J168" s="23">
        <f t="shared" si="5"/>
        <v>73.62</v>
      </c>
      <c r="K168" s="25" t="s">
        <v>19</v>
      </c>
      <c r="L168" s="22"/>
    </row>
    <row r="169" spans="1:12" ht="30.75" customHeight="1">
      <c r="A169" s="9" t="s">
        <v>262</v>
      </c>
      <c r="B169" s="9" t="s">
        <v>23</v>
      </c>
      <c r="C169" s="9" t="s">
        <v>260</v>
      </c>
      <c r="D169" s="9" t="s">
        <v>261</v>
      </c>
      <c r="E169" s="10">
        <v>64</v>
      </c>
      <c r="F169" s="10">
        <f>G169-E169</f>
        <v>67</v>
      </c>
      <c r="G169" s="10">
        <v>131</v>
      </c>
      <c r="H169" s="11" t="s">
        <v>18</v>
      </c>
      <c r="I169" s="22">
        <v>77.2</v>
      </c>
      <c r="J169" s="23">
        <f t="shared" si="5"/>
        <v>70.18</v>
      </c>
      <c r="K169" s="25" t="s">
        <v>21</v>
      </c>
      <c r="L169" s="22"/>
    </row>
    <row r="170" spans="1:12" ht="30.75" customHeight="1">
      <c r="A170" s="9" t="s">
        <v>263</v>
      </c>
      <c r="B170" s="9" t="s">
        <v>23</v>
      </c>
      <c r="C170" s="9" t="s">
        <v>260</v>
      </c>
      <c r="D170" s="9" t="s">
        <v>261</v>
      </c>
      <c r="E170" s="10">
        <v>62</v>
      </c>
      <c r="F170" s="10">
        <f>G170-E170</f>
        <v>69</v>
      </c>
      <c r="G170" s="10">
        <v>131</v>
      </c>
      <c r="H170" s="11" t="s">
        <v>18</v>
      </c>
      <c r="I170" s="22">
        <v>76.4</v>
      </c>
      <c r="J170" s="23">
        <f t="shared" si="5"/>
        <v>69.86</v>
      </c>
      <c r="K170" s="25" t="s">
        <v>21</v>
      </c>
      <c r="L170" s="22"/>
    </row>
  </sheetData>
  <sheetProtection/>
  <autoFilter ref="A3:L170"/>
  <mergeCells count="3">
    <mergeCell ref="A1:L1"/>
    <mergeCell ref="A2:L2"/>
    <mergeCell ref="L62:L63"/>
  </mergeCells>
  <printOptions/>
  <pageMargins left="0.3145833333333333" right="0.15694444444444444" top="0.5902777777777778" bottom="0.7083333333333334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夜曲~破晓</cp:lastModifiedBy>
  <dcterms:created xsi:type="dcterms:W3CDTF">2016-12-02T08:54:00Z</dcterms:created>
  <dcterms:modified xsi:type="dcterms:W3CDTF">2022-01-12T06:42:12Z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2E80350C3B91408587C5EB967027DB70</vt:lpwstr>
  </property>
</Properties>
</file>