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135" windowWidth="20475" windowHeight="9600"/>
  </bookViews>
  <sheets>
    <sheet name="Sheet1" sheetId="1" r:id="rId1"/>
  </sheets>
  <definedNames>
    <definedName name="_xlnm._FilterDatabase" localSheetId="0" hidden="1">Sheet1!$A$3:$K$69</definedName>
    <definedName name="_xlnm.Print_Area" localSheetId="0">Sheet1!$A$1:$K$69</definedName>
    <definedName name="_xlnm.Print_Titles" localSheetId="0">Sheet1!$1:$3</definedName>
  </definedNames>
  <calcPr calcId="144525"/>
</workbook>
</file>

<file path=xl/calcChain.xml><?xml version="1.0" encoding="utf-8"?>
<calcChain xmlns="http://schemas.openxmlformats.org/spreadsheetml/2006/main">
  <c r="I59" i="1" l="1"/>
  <c r="I60" i="1"/>
  <c r="I61" i="1"/>
  <c r="I62" i="1"/>
  <c r="I63" i="1"/>
  <c r="I64" i="1"/>
  <c r="I65" i="1"/>
  <c r="I66" i="1"/>
  <c r="I67" i="1"/>
  <c r="I68" i="1"/>
  <c r="I69" i="1"/>
  <c r="I58"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4" i="1"/>
  <c r="I56" i="1" l="1"/>
  <c r="I50" i="1"/>
  <c r="I46" i="1"/>
  <c r="I42" i="1"/>
  <c r="I40" i="1"/>
  <c r="I37" i="1"/>
  <c r="I30" i="1"/>
  <c r="I26" i="1"/>
  <c r="I22" i="1"/>
  <c r="I18" i="1"/>
  <c r="I14" i="1"/>
  <c r="I11" i="1"/>
  <c r="I7" i="1"/>
  <c r="I57" i="1"/>
  <c r="I47" i="1"/>
  <c r="I43" i="1"/>
  <c r="I34" i="1"/>
  <c r="I27" i="1"/>
  <c r="I23" i="1"/>
  <c r="I19" i="1"/>
  <c r="I15" i="1"/>
  <c r="I12" i="1"/>
  <c r="I8" i="1"/>
  <c r="I53" i="1"/>
  <c r="I31" i="1"/>
  <c r="I51" i="1"/>
  <c r="I55" i="1"/>
  <c r="I49" i="1"/>
  <c r="I45" i="1"/>
  <c r="I41" i="1"/>
  <c r="I39" i="1"/>
  <c r="I36" i="1"/>
  <c r="I33" i="1"/>
  <c r="I29" i="1"/>
  <c r="I25" i="1"/>
  <c r="I21" i="1"/>
  <c r="I17" i="1"/>
  <c r="I13" i="1"/>
  <c r="I10" i="1"/>
  <c r="I6" i="1"/>
  <c r="I54" i="1"/>
  <c r="I52" i="1"/>
  <c r="I48" i="1"/>
  <c r="I44" i="1"/>
  <c r="I38" i="1"/>
  <c r="I35" i="1"/>
  <c r="I32" i="1"/>
  <c r="I28" i="1"/>
  <c r="I24" i="1"/>
  <c r="I20" i="1"/>
  <c r="I16" i="1"/>
  <c r="I9" i="1"/>
  <c r="I5" i="1"/>
  <c r="I4" i="1"/>
</calcChain>
</file>

<file path=xl/sharedStrings.xml><?xml version="1.0" encoding="utf-8"?>
<sst xmlns="http://schemas.openxmlformats.org/spreadsheetml/2006/main" count="228" uniqueCount="106">
  <si>
    <t>序号</t>
    <phoneticPr fontId="1" type="noConversion"/>
  </si>
  <si>
    <t>报考单位</t>
  </si>
  <si>
    <t>报考职位</t>
  </si>
  <si>
    <t>姓名</t>
  </si>
  <si>
    <t>笔试成绩</t>
    <phoneticPr fontId="1" type="noConversion"/>
  </si>
  <si>
    <t>面试成绩</t>
    <phoneticPr fontId="1" type="noConversion"/>
  </si>
  <si>
    <t>南岸区大健康产业发展促进中心</t>
  </si>
  <si>
    <t>战略发展研究岗</t>
  </si>
  <si>
    <t>张力</t>
  </si>
  <si>
    <t>冯洁</t>
  </si>
  <si>
    <t>黄麒霈</t>
  </si>
  <si>
    <t>谭冰杰</t>
  </si>
  <si>
    <t>李永利</t>
  </si>
  <si>
    <t>招商引资岗</t>
  </si>
  <si>
    <t>冉宗勤</t>
  </si>
  <si>
    <t>高丽丽</t>
  </si>
  <si>
    <t>严建忠</t>
  </si>
  <si>
    <t>姚敏</t>
  </si>
  <si>
    <t>南岸区企业上市服务中心</t>
  </si>
  <si>
    <t>上市服务岗</t>
  </si>
  <si>
    <t>冯虹璐</t>
  </si>
  <si>
    <t>周雪梅</t>
  </si>
  <si>
    <t>桂鸣璨</t>
  </si>
  <si>
    <t>秦瑜</t>
  </si>
  <si>
    <t>骆梓豪</t>
  </si>
  <si>
    <t>南岸区经济信息和规划发展中心</t>
  </si>
  <si>
    <t>经济研究岗（2）</t>
  </si>
  <si>
    <t>叶志想</t>
  </si>
  <si>
    <t>孟贤会</t>
  </si>
  <si>
    <t>范长风</t>
  </si>
  <si>
    <t>汪晓宇</t>
  </si>
  <si>
    <t>陈鹏宇</t>
  </si>
  <si>
    <t>沈治虹</t>
  </si>
  <si>
    <t>南岸区建设工程安全质量服务中心</t>
  </si>
  <si>
    <t>工程技术岗</t>
  </si>
  <si>
    <t>周俸</t>
  </si>
  <si>
    <t>龙菲</t>
  </si>
  <si>
    <t>何俊</t>
  </si>
  <si>
    <t>邓春华</t>
  </si>
  <si>
    <t>孙珍</t>
  </si>
  <si>
    <t>经开区行政服务中心</t>
  </si>
  <si>
    <t>文秘岗</t>
  </si>
  <si>
    <t>胡亚亚</t>
  </si>
  <si>
    <t>赵君艳</t>
  </si>
  <si>
    <t>黄中琴</t>
  </si>
  <si>
    <t>瞿慧</t>
  </si>
  <si>
    <t>刘英</t>
  </si>
  <si>
    <t>经开区土地事务利用中心</t>
  </si>
  <si>
    <t>法务专员岗</t>
  </si>
  <si>
    <t>李晶</t>
  </si>
  <si>
    <t>曾天灵</t>
  </si>
  <si>
    <t>牛馨</t>
  </si>
  <si>
    <t>陈姣敏</t>
  </si>
  <si>
    <t>财务审计岗</t>
  </si>
  <si>
    <t>张栩稞</t>
  </si>
  <si>
    <t>匡昔雯</t>
  </si>
  <si>
    <t>罗建飞</t>
  </si>
  <si>
    <t>经开区创新创业服务中心</t>
  </si>
  <si>
    <t>行政管理岗</t>
  </si>
  <si>
    <t>古兰兰</t>
  </si>
  <si>
    <t>谭振国</t>
  </si>
  <si>
    <t>刘军利</t>
  </si>
  <si>
    <t>褚学丽</t>
  </si>
  <si>
    <t>杨盼</t>
  </si>
  <si>
    <t>经开区建设服务中心</t>
  </si>
  <si>
    <t>环保管理岗</t>
  </si>
  <si>
    <t>彭德</t>
  </si>
  <si>
    <t>黄永超</t>
  </si>
  <si>
    <t>罗珍贞</t>
  </si>
  <si>
    <t>张晓鹏</t>
  </si>
  <si>
    <t>柴雪思</t>
  </si>
  <si>
    <t>质量安全监督岗（1）</t>
  </si>
  <si>
    <t>李赵怡</t>
  </si>
  <si>
    <t>董东</t>
  </si>
  <si>
    <t>叶晓青</t>
  </si>
  <si>
    <t>质量安全监督岗（2）</t>
  </si>
  <si>
    <t>张晓</t>
  </si>
  <si>
    <t>赵秋宇</t>
  </si>
  <si>
    <t>刘明岩</t>
  </si>
  <si>
    <t>蔺诗杰</t>
  </si>
  <si>
    <t>经济研究岗（1）</t>
  </si>
  <si>
    <t>方耀卿</t>
  </si>
  <si>
    <t>重庆市第五人民医院</t>
  </si>
  <si>
    <t>临床岗</t>
  </si>
  <si>
    <t>屈雪梅</t>
  </si>
  <si>
    <t>项目管理岗</t>
  </si>
  <si>
    <t>王华生</t>
  </si>
  <si>
    <t>张茂林</t>
  </si>
  <si>
    <t>南岸区弹子石街道社区卫生服务中心</t>
  </si>
  <si>
    <t>内科岗</t>
  </si>
  <si>
    <t>魏荣</t>
  </si>
  <si>
    <t>服务业统计管理岗</t>
  </si>
  <si>
    <t>王旭</t>
  </si>
  <si>
    <t>司成均</t>
  </si>
  <si>
    <t>李铧</t>
  </si>
  <si>
    <t>姚天万</t>
  </si>
  <si>
    <t>熊倩</t>
  </si>
  <si>
    <t>张秋艳</t>
  </si>
  <si>
    <t>王杨</t>
  </si>
  <si>
    <t>总成绩</t>
    <phoneticPr fontId="1" type="noConversion"/>
  </si>
  <si>
    <t>是否进入体检</t>
    <phoneticPr fontId="1" type="noConversion"/>
  </si>
  <si>
    <t>是</t>
    <phoneticPr fontId="1" type="noConversion"/>
  </si>
  <si>
    <t>备注</t>
    <phoneticPr fontId="1" type="noConversion"/>
  </si>
  <si>
    <t>按《公告》要求，招聘条件为研究生学历及相应学位的岗位，综合面试、专业技能测试成绩低于70分者，不得进入本次招聘体检环节</t>
    <phoneticPr fontId="1" type="noConversion"/>
  </si>
  <si>
    <t>附件1：</t>
    <phoneticPr fontId="1" type="noConversion"/>
  </si>
  <si>
    <t>2020重庆英才大会南岸区事业单位考核招聘高层次人才面试成绩及总成绩公示表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</si>
</sst>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7" x14ac:knownFonts="1">
    <font>
      <sz val="11"/>
      <color theme="1"/>
      <name val="宋体"/>
      <family val="2"/>
      <charset val="134"/>
      <scheme val="minor"/>
    </font>
    <font>
      <sz val="9"/>
      <name val="宋体"/>
      <family val="2"/>
      <charset val="134"/>
      <scheme val="minor"/>
    </font>
    <font>
      <sz val="8"/>
      <color theme="1"/>
      <name val="黑体"/>
      <family val="3"/>
      <charset val="134"/>
    </font>
    <font>
      <sz val="8"/>
      <color rgb="FFFF0000"/>
      <name val="黑体"/>
      <family val="3"/>
      <charset val="134"/>
    </font>
    <font>
      <sz val="8"/>
      <name val="黑体"/>
      <family val="3"/>
      <charset val="134"/>
    </font>
    <font>
      <sz val="16"/>
      <color theme="1"/>
      <name val="方正小标宋_GBK"/>
      <family val="4"/>
      <charset val="134"/>
    </font>
    <font>
      <sz val="10"/>
      <color theme="1"/>
      <name val="黑体"/>
      <family val="3"/>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alignment vertical="center"/>
    </xf>
  </cellStyleXfs>
  <cellXfs count="14">
    <xf numFmtId="0" fontId="0" fillId="0" borderId="0" xfId="0">
      <alignment vertical="center"/>
    </xf>
    <xf numFmtId="0" fontId="4" fillId="0" borderId="1" xfId="0" applyFont="1" applyFill="1" applyBorder="1" applyAlignment="1">
      <alignment horizontal="center" vertical="center"/>
    </xf>
    <xf numFmtId="0" fontId="2" fillId="0" borderId="0" xfId="0" applyFont="1" applyFill="1">
      <alignment vertical="center"/>
    </xf>
    <xf numFmtId="49" fontId="4" fillId="0" borderId="2" xfId="0" applyNumberFormat="1" applyFont="1" applyFill="1" applyBorder="1" applyAlignment="1">
      <alignment vertical="center" wrapText="1"/>
    </xf>
    <xf numFmtId="49" fontId="4" fillId="0" borderId="3" xfId="0" applyNumberFormat="1" applyFont="1" applyFill="1" applyBorder="1" applyAlignment="1">
      <alignment vertical="center" wrapText="1"/>
    </xf>
    <xf numFmtId="49" fontId="4" fillId="0" borderId="3" xfId="0" applyNumberFormat="1" applyFont="1" applyFill="1" applyBorder="1" applyAlignment="1">
      <alignment horizontal="center" vertical="center" wrapText="1"/>
    </xf>
    <xf numFmtId="9" fontId="4" fillId="0" borderId="3"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2" fontId="4" fillId="0" borderId="3"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0" fontId="3" fillId="0" borderId="0" xfId="0" applyFont="1" applyFill="1">
      <alignment vertical="center"/>
    </xf>
    <xf numFmtId="176" fontId="4" fillId="0" borderId="3" xfId="0" applyNumberFormat="1" applyFont="1" applyFill="1" applyBorder="1" applyAlignment="1">
      <alignment horizontal="left" vertical="center" wrapText="1"/>
    </xf>
    <xf numFmtId="0" fontId="5" fillId="0" borderId="0" xfId="0" applyFont="1" applyFill="1" applyAlignment="1">
      <alignment horizontal="center" vertical="center"/>
    </xf>
    <xf numFmtId="0" fontId="6" fillId="0" borderId="0" xfId="0" applyFont="1" applyFill="1"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tabSelected="1" workbookViewId="0">
      <selection activeCell="A2" sqref="A2:K2"/>
    </sheetView>
  </sheetViews>
  <sheetFormatPr defaultRowHeight="32.1" customHeight="1" x14ac:dyDescent="0.15"/>
  <cols>
    <col min="1" max="1" width="5" style="2" bestFit="1" customWidth="1"/>
    <col min="2" max="2" width="25.375" style="2" customWidth="1"/>
    <col min="3" max="3" width="12.125" style="2" customWidth="1"/>
    <col min="4" max="4" width="6.75" style="2" bestFit="1" customWidth="1"/>
    <col min="5" max="10" width="7.625" style="2" customWidth="1"/>
    <col min="11" max="11" width="36.75" style="2" customWidth="1"/>
    <col min="12" max="16384" width="9" style="2"/>
  </cols>
  <sheetData>
    <row r="1" spans="1:11" ht="32.1" customHeight="1" x14ac:dyDescent="0.15">
      <c r="A1" s="13" t="s">
        <v>104</v>
      </c>
      <c r="B1" s="13"/>
    </row>
    <row r="2" spans="1:11" ht="32.1" customHeight="1" x14ac:dyDescent="0.15">
      <c r="A2" s="12" t="s">
        <v>105</v>
      </c>
      <c r="B2" s="12"/>
      <c r="C2" s="12"/>
      <c r="D2" s="12"/>
      <c r="E2" s="12"/>
      <c r="F2" s="12"/>
      <c r="G2" s="12"/>
      <c r="H2" s="12"/>
      <c r="I2" s="12"/>
      <c r="J2" s="12"/>
      <c r="K2" s="12"/>
    </row>
    <row r="3" spans="1:11" ht="32.1" customHeight="1" x14ac:dyDescent="0.15">
      <c r="A3" s="1" t="s">
        <v>0</v>
      </c>
      <c r="B3" s="3" t="s">
        <v>1</v>
      </c>
      <c r="C3" s="4" t="s">
        <v>2</v>
      </c>
      <c r="D3" s="4" t="s">
        <v>3</v>
      </c>
      <c r="E3" s="5" t="s">
        <v>4</v>
      </c>
      <c r="F3" s="6">
        <v>0.5</v>
      </c>
      <c r="G3" s="5" t="s">
        <v>5</v>
      </c>
      <c r="H3" s="6">
        <v>0.5</v>
      </c>
      <c r="I3" s="5" t="s">
        <v>99</v>
      </c>
      <c r="J3" s="5" t="s">
        <v>100</v>
      </c>
      <c r="K3" s="5" t="s">
        <v>102</v>
      </c>
    </row>
    <row r="4" spans="1:11" s="10" customFormat="1" ht="32.1" customHeight="1" x14ac:dyDescent="0.15">
      <c r="A4" s="1">
        <v>1</v>
      </c>
      <c r="B4" s="3" t="s">
        <v>6</v>
      </c>
      <c r="C4" s="4" t="s">
        <v>7</v>
      </c>
      <c r="D4" s="4" t="s">
        <v>8</v>
      </c>
      <c r="E4" s="1">
        <v>65.5</v>
      </c>
      <c r="F4" s="8">
        <f>E4*0.5</f>
        <v>32.75</v>
      </c>
      <c r="G4" s="8">
        <v>81</v>
      </c>
      <c r="H4" s="8">
        <f>G4*0.5</f>
        <v>40.5</v>
      </c>
      <c r="I4" s="9">
        <f>F4+H4</f>
        <v>73.25</v>
      </c>
      <c r="J4" s="9" t="s">
        <v>101</v>
      </c>
      <c r="K4" s="9"/>
    </row>
    <row r="5" spans="1:11" s="10" customFormat="1" ht="32.1" customHeight="1" x14ac:dyDescent="0.15">
      <c r="A5" s="1">
        <v>2</v>
      </c>
      <c r="B5" s="3" t="s">
        <v>6</v>
      </c>
      <c r="C5" s="4" t="s">
        <v>7</v>
      </c>
      <c r="D5" s="4" t="s">
        <v>9</v>
      </c>
      <c r="E5" s="1">
        <v>63.5</v>
      </c>
      <c r="F5" s="8">
        <f t="shared" ref="F5:F57" si="0">E5*0.5</f>
        <v>31.75</v>
      </c>
      <c r="G5" s="8">
        <v>79.2</v>
      </c>
      <c r="H5" s="8">
        <f t="shared" ref="H5:H57" si="1">G5*0.5</f>
        <v>39.6</v>
      </c>
      <c r="I5" s="9">
        <f t="shared" ref="I5:I57" si="2">F5+H5</f>
        <v>71.349999999999994</v>
      </c>
      <c r="J5" s="9"/>
      <c r="K5" s="9"/>
    </row>
    <row r="6" spans="1:11" s="10" customFormat="1" ht="32.1" customHeight="1" x14ac:dyDescent="0.15">
      <c r="A6" s="1">
        <v>3</v>
      </c>
      <c r="B6" s="3" t="s">
        <v>6</v>
      </c>
      <c r="C6" s="4" t="s">
        <v>7</v>
      </c>
      <c r="D6" s="4" t="s">
        <v>10</v>
      </c>
      <c r="E6" s="1">
        <v>62.5</v>
      </c>
      <c r="F6" s="8">
        <f t="shared" si="0"/>
        <v>31.25</v>
      </c>
      <c r="G6" s="8">
        <v>82.6</v>
      </c>
      <c r="H6" s="8">
        <f t="shared" si="1"/>
        <v>41.3</v>
      </c>
      <c r="I6" s="9">
        <f t="shared" si="2"/>
        <v>72.55</v>
      </c>
      <c r="J6" s="9"/>
      <c r="K6" s="9"/>
    </row>
    <row r="7" spans="1:11" s="10" customFormat="1" ht="32.1" customHeight="1" x14ac:dyDescent="0.15">
      <c r="A7" s="1">
        <v>4</v>
      </c>
      <c r="B7" s="3" t="s">
        <v>6</v>
      </c>
      <c r="C7" s="4" t="s">
        <v>7</v>
      </c>
      <c r="D7" s="4" t="s">
        <v>11</v>
      </c>
      <c r="E7" s="1">
        <v>62</v>
      </c>
      <c r="F7" s="8">
        <f t="shared" si="0"/>
        <v>31</v>
      </c>
      <c r="G7" s="8">
        <v>77.599999999999994</v>
      </c>
      <c r="H7" s="8">
        <f t="shared" si="1"/>
        <v>38.799999999999997</v>
      </c>
      <c r="I7" s="9">
        <f t="shared" si="2"/>
        <v>69.8</v>
      </c>
      <c r="J7" s="9"/>
      <c r="K7" s="9"/>
    </row>
    <row r="8" spans="1:11" s="10" customFormat="1" ht="32.1" customHeight="1" x14ac:dyDescent="0.15">
      <c r="A8" s="1">
        <v>5</v>
      </c>
      <c r="B8" s="3" t="s">
        <v>6</v>
      </c>
      <c r="C8" s="4" t="s">
        <v>7</v>
      </c>
      <c r="D8" s="4" t="s">
        <v>12</v>
      </c>
      <c r="E8" s="1">
        <v>60.5</v>
      </c>
      <c r="F8" s="8">
        <f t="shared" si="0"/>
        <v>30.25</v>
      </c>
      <c r="G8" s="8">
        <v>74.8</v>
      </c>
      <c r="H8" s="8">
        <f t="shared" si="1"/>
        <v>37.4</v>
      </c>
      <c r="I8" s="9">
        <f t="shared" si="2"/>
        <v>67.650000000000006</v>
      </c>
      <c r="J8" s="9"/>
      <c r="K8" s="9"/>
    </row>
    <row r="9" spans="1:11" s="10" customFormat="1" ht="32.1" customHeight="1" x14ac:dyDescent="0.15">
      <c r="A9" s="1">
        <v>6</v>
      </c>
      <c r="B9" s="3" t="s">
        <v>6</v>
      </c>
      <c r="C9" s="4" t="s">
        <v>13</v>
      </c>
      <c r="D9" s="4" t="s">
        <v>14</v>
      </c>
      <c r="E9" s="1">
        <v>68.5</v>
      </c>
      <c r="F9" s="8">
        <f t="shared" si="0"/>
        <v>34.25</v>
      </c>
      <c r="G9" s="8">
        <v>68.599999999999994</v>
      </c>
      <c r="H9" s="8">
        <f t="shared" si="1"/>
        <v>34.299999999999997</v>
      </c>
      <c r="I9" s="9">
        <f t="shared" si="2"/>
        <v>68.55</v>
      </c>
      <c r="J9" s="9"/>
      <c r="K9" s="9"/>
    </row>
    <row r="10" spans="1:11" s="10" customFormat="1" ht="32.1" customHeight="1" x14ac:dyDescent="0.15">
      <c r="A10" s="1">
        <v>7</v>
      </c>
      <c r="B10" s="3" t="s">
        <v>6</v>
      </c>
      <c r="C10" s="4" t="s">
        <v>13</v>
      </c>
      <c r="D10" s="4" t="s">
        <v>15</v>
      </c>
      <c r="E10" s="1">
        <v>67</v>
      </c>
      <c r="F10" s="8">
        <f t="shared" si="0"/>
        <v>33.5</v>
      </c>
      <c r="G10" s="8">
        <v>74.400000000000006</v>
      </c>
      <c r="H10" s="8">
        <f t="shared" si="1"/>
        <v>37.200000000000003</v>
      </c>
      <c r="I10" s="9">
        <f t="shared" si="2"/>
        <v>70.7</v>
      </c>
      <c r="J10" s="9"/>
      <c r="K10" s="9"/>
    </row>
    <row r="11" spans="1:11" s="10" customFormat="1" ht="32.1" customHeight="1" x14ac:dyDescent="0.15">
      <c r="A11" s="1">
        <v>8</v>
      </c>
      <c r="B11" s="3" t="s">
        <v>6</v>
      </c>
      <c r="C11" s="4" t="s">
        <v>13</v>
      </c>
      <c r="D11" s="4" t="s">
        <v>16</v>
      </c>
      <c r="E11" s="1">
        <v>63.5</v>
      </c>
      <c r="F11" s="8">
        <f t="shared" si="0"/>
        <v>31.75</v>
      </c>
      <c r="G11" s="8">
        <v>73.599999999999994</v>
      </c>
      <c r="H11" s="8">
        <f t="shared" si="1"/>
        <v>36.799999999999997</v>
      </c>
      <c r="I11" s="9">
        <f t="shared" si="2"/>
        <v>68.55</v>
      </c>
      <c r="J11" s="9"/>
      <c r="K11" s="9"/>
    </row>
    <row r="12" spans="1:11" s="10" customFormat="1" ht="32.1" customHeight="1" x14ac:dyDescent="0.15">
      <c r="A12" s="1">
        <v>9</v>
      </c>
      <c r="B12" s="3" t="s">
        <v>6</v>
      </c>
      <c r="C12" s="4" t="s">
        <v>13</v>
      </c>
      <c r="D12" s="4" t="s">
        <v>17</v>
      </c>
      <c r="E12" s="1">
        <v>62</v>
      </c>
      <c r="F12" s="8">
        <f t="shared" si="0"/>
        <v>31</v>
      </c>
      <c r="G12" s="8">
        <v>82.4</v>
      </c>
      <c r="H12" s="8">
        <f t="shared" si="1"/>
        <v>41.2</v>
      </c>
      <c r="I12" s="9">
        <f t="shared" si="2"/>
        <v>72.2</v>
      </c>
      <c r="J12" s="9" t="s">
        <v>101</v>
      </c>
      <c r="K12" s="9"/>
    </row>
    <row r="13" spans="1:11" s="10" customFormat="1" ht="32.1" customHeight="1" x14ac:dyDescent="0.15">
      <c r="A13" s="1">
        <v>10</v>
      </c>
      <c r="B13" s="3" t="s">
        <v>18</v>
      </c>
      <c r="C13" s="4" t="s">
        <v>19</v>
      </c>
      <c r="D13" s="4" t="s">
        <v>20</v>
      </c>
      <c r="E13" s="1">
        <v>69.5</v>
      </c>
      <c r="F13" s="8">
        <f t="shared" si="0"/>
        <v>34.75</v>
      </c>
      <c r="G13" s="8">
        <v>80.599999999999994</v>
      </c>
      <c r="H13" s="8">
        <f t="shared" si="1"/>
        <v>40.299999999999997</v>
      </c>
      <c r="I13" s="9">
        <f t="shared" si="2"/>
        <v>75.05</v>
      </c>
      <c r="J13" s="9" t="s">
        <v>101</v>
      </c>
      <c r="K13" s="9"/>
    </row>
    <row r="14" spans="1:11" s="10" customFormat="1" ht="32.1" customHeight="1" x14ac:dyDescent="0.15">
      <c r="A14" s="1">
        <v>11</v>
      </c>
      <c r="B14" s="3" t="s">
        <v>18</v>
      </c>
      <c r="C14" s="4" t="s">
        <v>19</v>
      </c>
      <c r="D14" s="4" t="s">
        <v>21</v>
      </c>
      <c r="E14" s="1">
        <v>65</v>
      </c>
      <c r="F14" s="8">
        <f t="shared" si="0"/>
        <v>32.5</v>
      </c>
      <c r="G14" s="8">
        <v>75.2</v>
      </c>
      <c r="H14" s="8">
        <f t="shared" si="1"/>
        <v>37.6</v>
      </c>
      <c r="I14" s="9">
        <f t="shared" si="2"/>
        <v>70.099999999999994</v>
      </c>
      <c r="J14" s="9"/>
      <c r="K14" s="9"/>
    </row>
    <row r="15" spans="1:11" s="10" customFormat="1" ht="32.1" customHeight="1" x14ac:dyDescent="0.15">
      <c r="A15" s="1">
        <v>12</v>
      </c>
      <c r="B15" s="3" t="s">
        <v>18</v>
      </c>
      <c r="C15" s="4" t="s">
        <v>19</v>
      </c>
      <c r="D15" s="4" t="s">
        <v>22</v>
      </c>
      <c r="E15" s="1">
        <v>60</v>
      </c>
      <c r="F15" s="8">
        <f t="shared" si="0"/>
        <v>30</v>
      </c>
      <c r="G15" s="8">
        <v>76.599999999999994</v>
      </c>
      <c r="H15" s="8">
        <f t="shared" si="1"/>
        <v>38.299999999999997</v>
      </c>
      <c r="I15" s="9">
        <f t="shared" si="2"/>
        <v>68.3</v>
      </c>
      <c r="J15" s="9"/>
      <c r="K15" s="9"/>
    </row>
    <row r="16" spans="1:11" s="10" customFormat="1" ht="32.1" customHeight="1" x14ac:dyDescent="0.15">
      <c r="A16" s="1">
        <v>13</v>
      </c>
      <c r="B16" s="3" t="s">
        <v>18</v>
      </c>
      <c r="C16" s="4" t="s">
        <v>19</v>
      </c>
      <c r="D16" s="4" t="s">
        <v>23</v>
      </c>
      <c r="E16" s="1">
        <v>60</v>
      </c>
      <c r="F16" s="8">
        <f t="shared" si="0"/>
        <v>30</v>
      </c>
      <c r="G16" s="8">
        <v>76.8</v>
      </c>
      <c r="H16" s="8">
        <f t="shared" si="1"/>
        <v>38.4</v>
      </c>
      <c r="I16" s="9">
        <f t="shared" si="2"/>
        <v>68.400000000000006</v>
      </c>
      <c r="J16" s="9"/>
      <c r="K16" s="9"/>
    </row>
    <row r="17" spans="1:11" s="10" customFormat="1" ht="32.1" customHeight="1" x14ac:dyDescent="0.15">
      <c r="A17" s="1">
        <v>14</v>
      </c>
      <c r="B17" s="3" t="s">
        <v>18</v>
      </c>
      <c r="C17" s="4" t="s">
        <v>19</v>
      </c>
      <c r="D17" s="4" t="s">
        <v>24</v>
      </c>
      <c r="E17" s="1">
        <v>57.5</v>
      </c>
      <c r="F17" s="8">
        <f t="shared" si="0"/>
        <v>28.75</v>
      </c>
      <c r="G17" s="8">
        <v>81.2</v>
      </c>
      <c r="H17" s="8">
        <f t="shared" si="1"/>
        <v>40.6</v>
      </c>
      <c r="I17" s="9">
        <f t="shared" si="2"/>
        <v>69.349999999999994</v>
      </c>
      <c r="J17" s="9"/>
      <c r="K17" s="9"/>
    </row>
    <row r="18" spans="1:11" s="10" customFormat="1" ht="32.1" customHeight="1" x14ac:dyDescent="0.15">
      <c r="A18" s="1">
        <v>15</v>
      </c>
      <c r="B18" s="3" t="s">
        <v>25</v>
      </c>
      <c r="C18" s="4" t="s">
        <v>26</v>
      </c>
      <c r="D18" s="4" t="s">
        <v>27</v>
      </c>
      <c r="E18" s="1">
        <v>63.5</v>
      </c>
      <c r="F18" s="8">
        <f t="shared" si="0"/>
        <v>31.75</v>
      </c>
      <c r="G18" s="8">
        <v>79</v>
      </c>
      <c r="H18" s="8">
        <f t="shared" si="1"/>
        <v>39.5</v>
      </c>
      <c r="I18" s="9">
        <f t="shared" si="2"/>
        <v>71.25</v>
      </c>
      <c r="J18" s="9" t="s">
        <v>101</v>
      </c>
      <c r="K18" s="9"/>
    </row>
    <row r="19" spans="1:11" s="10" customFormat="1" ht="32.1" customHeight="1" x14ac:dyDescent="0.15">
      <c r="A19" s="1">
        <v>16</v>
      </c>
      <c r="B19" s="3" t="s">
        <v>25</v>
      </c>
      <c r="C19" s="4" t="s">
        <v>26</v>
      </c>
      <c r="D19" s="4" t="s">
        <v>28</v>
      </c>
      <c r="E19" s="1">
        <v>61.5</v>
      </c>
      <c r="F19" s="8">
        <f t="shared" si="0"/>
        <v>30.75</v>
      </c>
      <c r="G19" s="8">
        <v>75.400000000000006</v>
      </c>
      <c r="H19" s="8">
        <f t="shared" si="1"/>
        <v>37.700000000000003</v>
      </c>
      <c r="I19" s="9">
        <f t="shared" si="2"/>
        <v>68.45</v>
      </c>
      <c r="J19" s="9"/>
      <c r="K19" s="9"/>
    </row>
    <row r="20" spans="1:11" s="10" customFormat="1" ht="32.1" customHeight="1" x14ac:dyDescent="0.15">
      <c r="A20" s="1">
        <v>17</v>
      </c>
      <c r="B20" s="3" t="s">
        <v>25</v>
      </c>
      <c r="C20" s="4" t="s">
        <v>26</v>
      </c>
      <c r="D20" s="4" t="s">
        <v>29</v>
      </c>
      <c r="E20" s="1">
        <v>58.5</v>
      </c>
      <c r="F20" s="8">
        <f t="shared" si="0"/>
        <v>29.25</v>
      </c>
      <c r="G20" s="8">
        <v>82.4</v>
      </c>
      <c r="H20" s="8">
        <f t="shared" si="1"/>
        <v>41.2</v>
      </c>
      <c r="I20" s="9">
        <f t="shared" si="2"/>
        <v>70.45</v>
      </c>
      <c r="J20" s="9"/>
      <c r="K20" s="9"/>
    </row>
    <row r="21" spans="1:11" s="10" customFormat="1" ht="32.1" customHeight="1" x14ac:dyDescent="0.15">
      <c r="A21" s="1">
        <v>18</v>
      </c>
      <c r="B21" s="3" t="s">
        <v>25</v>
      </c>
      <c r="C21" s="4" t="s">
        <v>26</v>
      </c>
      <c r="D21" s="4" t="s">
        <v>30</v>
      </c>
      <c r="E21" s="1">
        <v>57.5</v>
      </c>
      <c r="F21" s="8">
        <f t="shared" si="0"/>
        <v>28.75</v>
      </c>
      <c r="G21" s="8">
        <v>71.599999999999994</v>
      </c>
      <c r="H21" s="8">
        <f t="shared" si="1"/>
        <v>35.799999999999997</v>
      </c>
      <c r="I21" s="9">
        <f t="shared" si="2"/>
        <v>64.55</v>
      </c>
      <c r="J21" s="9"/>
      <c r="K21" s="9"/>
    </row>
    <row r="22" spans="1:11" s="10" customFormat="1" ht="32.1" customHeight="1" x14ac:dyDescent="0.15">
      <c r="A22" s="1">
        <v>19</v>
      </c>
      <c r="B22" s="3" t="s">
        <v>25</v>
      </c>
      <c r="C22" s="4" t="s">
        <v>26</v>
      </c>
      <c r="D22" s="4" t="s">
        <v>31</v>
      </c>
      <c r="E22" s="1">
        <v>55.5</v>
      </c>
      <c r="F22" s="8">
        <f t="shared" si="0"/>
        <v>27.75</v>
      </c>
      <c r="G22" s="8">
        <v>72.599999999999994</v>
      </c>
      <c r="H22" s="8">
        <f t="shared" si="1"/>
        <v>36.299999999999997</v>
      </c>
      <c r="I22" s="9">
        <f t="shared" si="2"/>
        <v>64.05</v>
      </c>
      <c r="J22" s="9"/>
      <c r="K22" s="9"/>
    </row>
    <row r="23" spans="1:11" s="10" customFormat="1" ht="32.1" customHeight="1" x14ac:dyDescent="0.15">
      <c r="A23" s="1">
        <v>20</v>
      </c>
      <c r="B23" s="3" t="s">
        <v>25</v>
      </c>
      <c r="C23" s="4" t="s">
        <v>26</v>
      </c>
      <c r="D23" s="4" t="s">
        <v>32</v>
      </c>
      <c r="E23" s="1">
        <v>55.5</v>
      </c>
      <c r="F23" s="8">
        <f t="shared" si="0"/>
        <v>27.75</v>
      </c>
      <c r="G23" s="8">
        <v>74.400000000000006</v>
      </c>
      <c r="H23" s="8">
        <f t="shared" si="1"/>
        <v>37.200000000000003</v>
      </c>
      <c r="I23" s="9">
        <f t="shared" si="2"/>
        <v>64.95</v>
      </c>
      <c r="J23" s="9"/>
      <c r="K23" s="9"/>
    </row>
    <row r="24" spans="1:11" s="10" customFormat="1" ht="32.1" customHeight="1" x14ac:dyDescent="0.15">
      <c r="A24" s="1">
        <v>21</v>
      </c>
      <c r="B24" s="3" t="s">
        <v>33</v>
      </c>
      <c r="C24" s="4" t="s">
        <v>34</v>
      </c>
      <c r="D24" s="4" t="s">
        <v>35</v>
      </c>
      <c r="E24" s="1">
        <v>65</v>
      </c>
      <c r="F24" s="8">
        <f t="shared" si="0"/>
        <v>32.5</v>
      </c>
      <c r="G24" s="8">
        <v>77.400000000000006</v>
      </c>
      <c r="H24" s="8">
        <f t="shared" si="1"/>
        <v>38.700000000000003</v>
      </c>
      <c r="I24" s="9">
        <f t="shared" si="2"/>
        <v>71.2</v>
      </c>
      <c r="J24" s="9" t="s">
        <v>101</v>
      </c>
      <c r="K24" s="9"/>
    </row>
    <row r="25" spans="1:11" s="10" customFormat="1" ht="32.1" customHeight="1" x14ac:dyDescent="0.15">
      <c r="A25" s="1">
        <v>22</v>
      </c>
      <c r="B25" s="3" t="s">
        <v>33</v>
      </c>
      <c r="C25" s="4" t="s">
        <v>34</v>
      </c>
      <c r="D25" s="4" t="s">
        <v>36</v>
      </c>
      <c r="E25" s="1">
        <v>63</v>
      </c>
      <c r="F25" s="8">
        <f t="shared" si="0"/>
        <v>31.5</v>
      </c>
      <c r="G25" s="8">
        <v>75.2</v>
      </c>
      <c r="H25" s="8">
        <f t="shared" si="1"/>
        <v>37.6</v>
      </c>
      <c r="I25" s="9">
        <f t="shared" si="2"/>
        <v>69.099999999999994</v>
      </c>
      <c r="J25" s="9"/>
      <c r="K25" s="9"/>
    </row>
    <row r="26" spans="1:11" s="10" customFormat="1" ht="32.1" customHeight="1" x14ac:dyDescent="0.15">
      <c r="A26" s="1">
        <v>23</v>
      </c>
      <c r="B26" s="3" t="s">
        <v>33</v>
      </c>
      <c r="C26" s="4" t="s">
        <v>34</v>
      </c>
      <c r="D26" s="4" t="s">
        <v>37</v>
      </c>
      <c r="E26" s="1">
        <v>59.5</v>
      </c>
      <c r="F26" s="8">
        <f t="shared" si="0"/>
        <v>29.75</v>
      </c>
      <c r="G26" s="8">
        <v>77.8</v>
      </c>
      <c r="H26" s="8">
        <f t="shared" si="1"/>
        <v>38.9</v>
      </c>
      <c r="I26" s="9">
        <f t="shared" si="2"/>
        <v>68.650000000000006</v>
      </c>
      <c r="J26" s="9"/>
      <c r="K26" s="9"/>
    </row>
    <row r="27" spans="1:11" s="10" customFormat="1" ht="32.1" customHeight="1" x14ac:dyDescent="0.15">
      <c r="A27" s="1">
        <v>24</v>
      </c>
      <c r="B27" s="3" t="s">
        <v>33</v>
      </c>
      <c r="C27" s="4" t="s">
        <v>34</v>
      </c>
      <c r="D27" s="4" t="s">
        <v>38</v>
      </c>
      <c r="E27" s="1">
        <v>56.5</v>
      </c>
      <c r="F27" s="8">
        <f t="shared" si="0"/>
        <v>28.25</v>
      </c>
      <c r="G27" s="8">
        <v>72.400000000000006</v>
      </c>
      <c r="H27" s="8">
        <f t="shared" si="1"/>
        <v>36.200000000000003</v>
      </c>
      <c r="I27" s="9">
        <f t="shared" si="2"/>
        <v>64.45</v>
      </c>
      <c r="J27" s="9"/>
      <c r="K27" s="9"/>
    </row>
    <row r="28" spans="1:11" s="10" customFormat="1" ht="32.1" customHeight="1" x14ac:dyDescent="0.15">
      <c r="A28" s="1">
        <v>25</v>
      </c>
      <c r="B28" s="3" t="s">
        <v>33</v>
      </c>
      <c r="C28" s="4" t="s">
        <v>34</v>
      </c>
      <c r="D28" s="4" t="s">
        <v>39</v>
      </c>
      <c r="E28" s="1">
        <v>54</v>
      </c>
      <c r="F28" s="8">
        <f t="shared" si="0"/>
        <v>27</v>
      </c>
      <c r="G28" s="8">
        <v>79</v>
      </c>
      <c r="H28" s="8">
        <f t="shared" si="1"/>
        <v>39.5</v>
      </c>
      <c r="I28" s="9">
        <f t="shared" si="2"/>
        <v>66.5</v>
      </c>
      <c r="J28" s="9"/>
      <c r="K28" s="9"/>
    </row>
    <row r="29" spans="1:11" s="10" customFormat="1" ht="32.1" customHeight="1" x14ac:dyDescent="0.15">
      <c r="A29" s="1">
        <v>26</v>
      </c>
      <c r="B29" s="3" t="s">
        <v>40</v>
      </c>
      <c r="C29" s="4" t="s">
        <v>41</v>
      </c>
      <c r="D29" s="4" t="s">
        <v>42</v>
      </c>
      <c r="E29" s="1">
        <v>75</v>
      </c>
      <c r="F29" s="8">
        <f t="shared" si="0"/>
        <v>37.5</v>
      </c>
      <c r="G29" s="8">
        <v>66.400000000000006</v>
      </c>
      <c r="H29" s="8">
        <f t="shared" si="1"/>
        <v>33.200000000000003</v>
      </c>
      <c r="I29" s="9">
        <f t="shared" si="2"/>
        <v>70.7</v>
      </c>
      <c r="J29" s="9"/>
      <c r="K29" s="11" t="s">
        <v>103</v>
      </c>
    </row>
    <row r="30" spans="1:11" s="10" customFormat="1" ht="32.1" customHeight="1" x14ac:dyDescent="0.15">
      <c r="A30" s="1">
        <v>27</v>
      </c>
      <c r="B30" s="3" t="s">
        <v>40</v>
      </c>
      <c r="C30" s="4" t="s">
        <v>41</v>
      </c>
      <c r="D30" s="4" t="s">
        <v>43</v>
      </c>
      <c r="E30" s="1">
        <v>65.5</v>
      </c>
      <c r="F30" s="8">
        <f t="shared" si="0"/>
        <v>32.75</v>
      </c>
      <c r="G30" s="8">
        <v>69.400000000000006</v>
      </c>
      <c r="H30" s="8">
        <f t="shared" si="1"/>
        <v>34.700000000000003</v>
      </c>
      <c r="I30" s="9">
        <f t="shared" si="2"/>
        <v>67.45</v>
      </c>
      <c r="J30" s="9"/>
      <c r="K30" s="11" t="s">
        <v>103</v>
      </c>
    </row>
    <row r="31" spans="1:11" s="10" customFormat="1" ht="32.1" customHeight="1" x14ac:dyDescent="0.15">
      <c r="A31" s="1">
        <v>28</v>
      </c>
      <c r="B31" s="3" t="s">
        <v>40</v>
      </c>
      <c r="C31" s="4" t="s">
        <v>41</v>
      </c>
      <c r="D31" s="4" t="s">
        <v>44</v>
      </c>
      <c r="E31" s="1">
        <v>65.5</v>
      </c>
      <c r="F31" s="8">
        <f t="shared" si="0"/>
        <v>32.75</v>
      </c>
      <c r="G31" s="8">
        <v>68.8</v>
      </c>
      <c r="H31" s="8">
        <f t="shared" si="1"/>
        <v>34.4</v>
      </c>
      <c r="I31" s="9">
        <f t="shared" si="2"/>
        <v>67.150000000000006</v>
      </c>
      <c r="J31" s="9"/>
      <c r="K31" s="9"/>
    </row>
    <row r="32" spans="1:11" s="10" customFormat="1" ht="32.1" customHeight="1" x14ac:dyDescent="0.15">
      <c r="A32" s="1">
        <v>29</v>
      </c>
      <c r="B32" s="3" t="s">
        <v>40</v>
      </c>
      <c r="C32" s="4" t="s">
        <v>41</v>
      </c>
      <c r="D32" s="4" t="s">
        <v>45</v>
      </c>
      <c r="E32" s="1">
        <v>63</v>
      </c>
      <c r="F32" s="8">
        <f t="shared" si="0"/>
        <v>31.5</v>
      </c>
      <c r="G32" s="8">
        <v>68</v>
      </c>
      <c r="H32" s="8">
        <f t="shared" si="1"/>
        <v>34</v>
      </c>
      <c r="I32" s="9">
        <f t="shared" si="2"/>
        <v>65.5</v>
      </c>
      <c r="J32" s="9"/>
      <c r="K32" s="9"/>
    </row>
    <row r="33" spans="1:11" s="10" customFormat="1" ht="32.1" customHeight="1" x14ac:dyDescent="0.15">
      <c r="A33" s="1">
        <v>30</v>
      </c>
      <c r="B33" s="3" t="s">
        <v>40</v>
      </c>
      <c r="C33" s="4" t="s">
        <v>41</v>
      </c>
      <c r="D33" s="4" t="s">
        <v>46</v>
      </c>
      <c r="E33" s="1">
        <v>58.5</v>
      </c>
      <c r="F33" s="8">
        <f t="shared" si="0"/>
        <v>29.25</v>
      </c>
      <c r="G33" s="8">
        <v>76</v>
      </c>
      <c r="H33" s="8">
        <f t="shared" si="1"/>
        <v>38</v>
      </c>
      <c r="I33" s="9">
        <f t="shared" si="2"/>
        <v>67.25</v>
      </c>
      <c r="J33" s="9" t="s">
        <v>101</v>
      </c>
      <c r="K33" s="9"/>
    </row>
    <row r="34" spans="1:11" s="10" customFormat="1" ht="32.1" customHeight="1" x14ac:dyDescent="0.15">
      <c r="A34" s="1">
        <v>31</v>
      </c>
      <c r="B34" s="3" t="s">
        <v>47</v>
      </c>
      <c r="C34" s="4" t="s">
        <v>48</v>
      </c>
      <c r="D34" s="4" t="s">
        <v>49</v>
      </c>
      <c r="E34" s="1">
        <v>64.5</v>
      </c>
      <c r="F34" s="8">
        <f t="shared" si="0"/>
        <v>32.25</v>
      </c>
      <c r="G34" s="8">
        <v>77.2</v>
      </c>
      <c r="H34" s="8">
        <f t="shared" si="1"/>
        <v>38.6</v>
      </c>
      <c r="I34" s="9">
        <f t="shared" si="2"/>
        <v>70.849999999999994</v>
      </c>
      <c r="J34" s="9" t="s">
        <v>101</v>
      </c>
      <c r="K34" s="9"/>
    </row>
    <row r="35" spans="1:11" s="10" customFormat="1" ht="32.1" customHeight="1" x14ac:dyDescent="0.15">
      <c r="A35" s="1">
        <v>32</v>
      </c>
      <c r="B35" s="3" t="s">
        <v>47</v>
      </c>
      <c r="C35" s="4" t="s">
        <v>48</v>
      </c>
      <c r="D35" s="4" t="s">
        <v>50</v>
      </c>
      <c r="E35" s="1">
        <v>63.5</v>
      </c>
      <c r="F35" s="8">
        <f t="shared" si="0"/>
        <v>31.75</v>
      </c>
      <c r="G35" s="8">
        <v>77.2</v>
      </c>
      <c r="H35" s="8">
        <f t="shared" si="1"/>
        <v>38.6</v>
      </c>
      <c r="I35" s="9">
        <f t="shared" si="2"/>
        <v>70.349999999999994</v>
      </c>
      <c r="J35" s="9"/>
      <c r="K35" s="9"/>
    </row>
    <row r="36" spans="1:11" s="10" customFormat="1" ht="32.1" customHeight="1" x14ac:dyDescent="0.15">
      <c r="A36" s="1">
        <v>33</v>
      </c>
      <c r="B36" s="3" t="s">
        <v>47</v>
      </c>
      <c r="C36" s="4" t="s">
        <v>48</v>
      </c>
      <c r="D36" s="4" t="s">
        <v>51</v>
      </c>
      <c r="E36" s="1">
        <v>62</v>
      </c>
      <c r="F36" s="8">
        <f t="shared" si="0"/>
        <v>31</v>
      </c>
      <c r="G36" s="8">
        <v>78.8</v>
      </c>
      <c r="H36" s="8">
        <f t="shared" si="1"/>
        <v>39.4</v>
      </c>
      <c r="I36" s="9">
        <f t="shared" si="2"/>
        <v>70.400000000000006</v>
      </c>
      <c r="J36" s="9"/>
      <c r="K36" s="9"/>
    </row>
    <row r="37" spans="1:11" s="10" customFormat="1" ht="32.1" customHeight="1" x14ac:dyDescent="0.15">
      <c r="A37" s="1">
        <v>34</v>
      </c>
      <c r="B37" s="3" t="s">
        <v>47</v>
      </c>
      <c r="C37" s="4" t="s">
        <v>48</v>
      </c>
      <c r="D37" s="4" t="s">
        <v>52</v>
      </c>
      <c r="E37" s="1">
        <v>58.5</v>
      </c>
      <c r="F37" s="8">
        <f t="shared" si="0"/>
        <v>29.25</v>
      </c>
      <c r="G37" s="8">
        <v>76.8</v>
      </c>
      <c r="H37" s="8">
        <f t="shared" si="1"/>
        <v>38.4</v>
      </c>
      <c r="I37" s="9">
        <f t="shared" si="2"/>
        <v>67.650000000000006</v>
      </c>
      <c r="J37" s="9"/>
      <c r="K37" s="9"/>
    </row>
    <row r="38" spans="1:11" s="10" customFormat="1" ht="32.1" customHeight="1" x14ac:dyDescent="0.15">
      <c r="A38" s="1">
        <v>35</v>
      </c>
      <c r="B38" s="3" t="s">
        <v>47</v>
      </c>
      <c r="C38" s="4" t="s">
        <v>53</v>
      </c>
      <c r="D38" s="4" t="s">
        <v>54</v>
      </c>
      <c r="E38" s="1">
        <v>63.5</v>
      </c>
      <c r="F38" s="8">
        <f t="shared" si="0"/>
        <v>31.75</v>
      </c>
      <c r="G38" s="8">
        <v>79.599999999999994</v>
      </c>
      <c r="H38" s="8">
        <f t="shared" si="1"/>
        <v>39.799999999999997</v>
      </c>
      <c r="I38" s="9">
        <f t="shared" si="2"/>
        <v>71.55</v>
      </c>
      <c r="J38" s="9" t="s">
        <v>101</v>
      </c>
      <c r="K38" s="9"/>
    </row>
    <row r="39" spans="1:11" s="10" customFormat="1" ht="32.1" customHeight="1" x14ac:dyDescent="0.15">
      <c r="A39" s="1">
        <v>36</v>
      </c>
      <c r="B39" s="3" t="s">
        <v>47</v>
      </c>
      <c r="C39" s="4" t="s">
        <v>53</v>
      </c>
      <c r="D39" s="4" t="s">
        <v>55</v>
      </c>
      <c r="E39" s="1">
        <v>61.5</v>
      </c>
      <c r="F39" s="8">
        <f t="shared" si="0"/>
        <v>30.75</v>
      </c>
      <c r="G39" s="8">
        <v>81</v>
      </c>
      <c r="H39" s="8">
        <f t="shared" si="1"/>
        <v>40.5</v>
      </c>
      <c r="I39" s="9">
        <f t="shared" si="2"/>
        <v>71.25</v>
      </c>
      <c r="J39" s="9"/>
      <c r="K39" s="9"/>
    </row>
    <row r="40" spans="1:11" s="10" customFormat="1" ht="32.1" customHeight="1" x14ac:dyDescent="0.15">
      <c r="A40" s="1">
        <v>37</v>
      </c>
      <c r="B40" s="3" t="s">
        <v>47</v>
      </c>
      <c r="C40" s="4" t="s">
        <v>53</v>
      </c>
      <c r="D40" s="4" t="s">
        <v>56</v>
      </c>
      <c r="E40" s="1">
        <v>61</v>
      </c>
      <c r="F40" s="8">
        <f t="shared" si="0"/>
        <v>30.5</v>
      </c>
      <c r="G40" s="8">
        <v>69</v>
      </c>
      <c r="H40" s="8">
        <f t="shared" si="1"/>
        <v>34.5</v>
      </c>
      <c r="I40" s="9">
        <f t="shared" si="2"/>
        <v>65</v>
      </c>
      <c r="J40" s="9"/>
      <c r="K40" s="9"/>
    </row>
    <row r="41" spans="1:11" s="10" customFormat="1" ht="32.1" customHeight="1" x14ac:dyDescent="0.15">
      <c r="A41" s="1">
        <v>38</v>
      </c>
      <c r="B41" s="3" t="s">
        <v>57</v>
      </c>
      <c r="C41" s="4" t="s">
        <v>58</v>
      </c>
      <c r="D41" s="4" t="s">
        <v>59</v>
      </c>
      <c r="E41" s="1">
        <v>70.5</v>
      </c>
      <c r="F41" s="8">
        <f t="shared" si="0"/>
        <v>35.25</v>
      </c>
      <c r="G41" s="8">
        <v>74.599999999999994</v>
      </c>
      <c r="H41" s="8">
        <f t="shared" si="1"/>
        <v>37.299999999999997</v>
      </c>
      <c r="I41" s="9">
        <f t="shared" si="2"/>
        <v>72.55</v>
      </c>
      <c r="J41" s="9"/>
      <c r="K41" s="9"/>
    </row>
    <row r="42" spans="1:11" s="10" customFormat="1" ht="32.1" customHeight="1" x14ac:dyDescent="0.15">
      <c r="A42" s="1">
        <v>39</v>
      </c>
      <c r="B42" s="3" t="s">
        <v>57</v>
      </c>
      <c r="C42" s="4" t="s">
        <v>58</v>
      </c>
      <c r="D42" s="4" t="s">
        <v>60</v>
      </c>
      <c r="E42" s="1">
        <v>67</v>
      </c>
      <c r="F42" s="8">
        <f t="shared" si="0"/>
        <v>33.5</v>
      </c>
      <c r="G42" s="8">
        <v>84</v>
      </c>
      <c r="H42" s="8">
        <f t="shared" si="1"/>
        <v>42</v>
      </c>
      <c r="I42" s="9">
        <f t="shared" si="2"/>
        <v>75.5</v>
      </c>
      <c r="J42" s="9" t="s">
        <v>101</v>
      </c>
      <c r="K42" s="9"/>
    </row>
    <row r="43" spans="1:11" s="10" customFormat="1" ht="32.1" customHeight="1" x14ac:dyDescent="0.15">
      <c r="A43" s="1">
        <v>40</v>
      </c>
      <c r="B43" s="3" t="s">
        <v>57</v>
      </c>
      <c r="C43" s="4" t="s">
        <v>58</v>
      </c>
      <c r="D43" s="4" t="s">
        <v>61</v>
      </c>
      <c r="E43" s="1">
        <v>66</v>
      </c>
      <c r="F43" s="8">
        <f t="shared" si="0"/>
        <v>33</v>
      </c>
      <c r="G43" s="8">
        <v>77</v>
      </c>
      <c r="H43" s="8">
        <f t="shared" si="1"/>
        <v>38.5</v>
      </c>
      <c r="I43" s="9">
        <f t="shared" si="2"/>
        <v>71.5</v>
      </c>
      <c r="J43" s="9"/>
      <c r="K43" s="9"/>
    </row>
    <row r="44" spans="1:11" s="10" customFormat="1" ht="32.1" customHeight="1" x14ac:dyDescent="0.15">
      <c r="A44" s="1">
        <v>41</v>
      </c>
      <c r="B44" s="3" t="s">
        <v>57</v>
      </c>
      <c r="C44" s="4" t="s">
        <v>58</v>
      </c>
      <c r="D44" s="4" t="s">
        <v>62</v>
      </c>
      <c r="E44" s="1">
        <v>63.5</v>
      </c>
      <c r="F44" s="8">
        <f t="shared" si="0"/>
        <v>31.75</v>
      </c>
      <c r="G44" s="8">
        <v>78.2</v>
      </c>
      <c r="H44" s="8">
        <f t="shared" si="1"/>
        <v>39.1</v>
      </c>
      <c r="I44" s="9">
        <f t="shared" si="2"/>
        <v>70.849999999999994</v>
      </c>
      <c r="J44" s="9"/>
      <c r="K44" s="9"/>
    </row>
    <row r="45" spans="1:11" s="10" customFormat="1" ht="32.1" customHeight="1" x14ac:dyDescent="0.15">
      <c r="A45" s="1">
        <v>42</v>
      </c>
      <c r="B45" s="3" t="s">
        <v>57</v>
      </c>
      <c r="C45" s="4" t="s">
        <v>58</v>
      </c>
      <c r="D45" s="4" t="s">
        <v>63</v>
      </c>
      <c r="E45" s="1">
        <v>62.5</v>
      </c>
      <c r="F45" s="8">
        <f t="shared" si="0"/>
        <v>31.25</v>
      </c>
      <c r="G45" s="8">
        <v>76.599999999999994</v>
      </c>
      <c r="H45" s="8">
        <f t="shared" si="1"/>
        <v>38.299999999999997</v>
      </c>
      <c r="I45" s="9">
        <f t="shared" si="2"/>
        <v>69.55</v>
      </c>
      <c r="J45" s="9"/>
      <c r="K45" s="9"/>
    </row>
    <row r="46" spans="1:11" s="10" customFormat="1" ht="32.1" customHeight="1" x14ac:dyDescent="0.15">
      <c r="A46" s="1">
        <v>43</v>
      </c>
      <c r="B46" s="3" t="s">
        <v>64</v>
      </c>
      <c r="C46" s="4" t="s">
        <v>65</v>
      </c>
      <c r="D46" s="4" t="s">
        <v>66</v>
      </c>
      <c r="E46" s="1">
        <v>60</v>
      </c>
      <c r="F46" s="8">
        <f t="shared" si="0"/>
        <v>30</v>
      </c>
      <c r="G46" s="8">
        <v>78.2</v>
      </c>
      <c r="H46" s="8">
        <f t="shared" si="1"/>
        <v>39.1</v>
      </c>
      <c r="I46" s="9">
        <f t="shared" si="2"/>
        <v>69.099999999999994</v>
      </c>
      <c r="J46" s="9"/>
      <c r="K46" s="9"/>
    </row>
    <row r="47" spans="1:11" s="10" customFormat="1" ht="32.1" customHeight="1" x14ac:dyDescent="0.15">
      <c r="A47" s="1">
        <v>44</v>
      </c>
      <c r="B47" s="3" t="s">
        <v>64</v>
      </c>
      <c r="C47" s="4" t="s">
        <v>65</v>
      </c>
      <c r="D47" s="4" t="s">
        <v>67</v>
      </c>
      <c r="E47" s="1">
        <v>58</v>
      </c>
      <c r="F47" s="8">
        <f t="shared" si="0"/>
        <v>29</v>
      </c>
      <c r="G47" s="8">
        <v>79.2</v>
      </c>
      <c r="H47" s="8">
        <f t="shared" si="1"/>
        <v>39.6</v>
      </c>
      <c r="I47" s="9">
        <f t="shared" si="2"/>
        <v>68.599999999999994</v>
      </c>
      <c r="J47" s="9"/>
      <c r="K47" s="9"/>
    </row>
    <row r="48" spans="1:11" s="10" customFormat="1" ht="32.1" customHeight="1" x14ac:dyDescent="0.15">
      <c r="A48" s="1">
        <v>45</v>
      </c>
      <c r="B48" s="3" t="s">
        <v>64</v>
      </c>
      <c r="C48" s="4" t="s">
        <v>65</v>
      </c>
      <c r="D48" s="4" t="s">
        <v>68</v>
      </c>
      <c r="E48" s="1">
        <v>55</v>
      </c>
      <c r="F48" s="8">
        <f t="shared" si="0"/>
        <v>27.5</v>
      </c>
      <c r="G48" s="8">
        <v>84.4</v>
      </c>
      <c r="H48" s="8">
        <f t="shared" si="1"/>
        <v>42.2</v>
      </c>
      <c r="I48" s="9">
        <f t="shared" si="2"/>
        <v>69.7</v>
      </c>
      <c r="J48" s="9" t="s">
        <v>101</v>
      </c>
      <c r="K48" s="9"/>
    </row>
    <row r="49" spans="1:11" s="10" customFormat="1" ht="32.1" customHeight="1" x14ac:dyDescent="0.15">
      <c r="A49" s="1">
        <v>46</v>
      </c>
      <c r="B49" s="3" t="s">
        <v>64</v>
      </c>
      <c r="C49" s="4" t="s">
        <v>65</v>
      </c>
      <c r="D49" s="4" t="s">
        <v>69</v>
      </c>
      <c r="E49" s="1">
        <v>50</v>
      </c>
      <c r="F49" s="8">
        <f t="shared" si="0"/>
        <v>25</v>
      </c>
      <c r="G49" s="8">
        <v>68.400000000000006</v>
      </c>
      <c r="H49" s="8">
        <f t="shared" si="1"/>
        <v>34.200000000000003</v>
      </c>
      <c r="I49" s="9">
        <f t="shared" si="2"/>
        <v>59.2</v>
      </c>
      <c r="J49" s="9"/>
      <c r="K49" s="9"/>
    </row>
    <row r="50" spans="1:11" s="10" customFormat="1" ht="32.1" customHeight="1" x14ac:dyDescent="0.15">
      <c r="A50" s="1">
        <v>47</v>
      </c>
      <c r="B50" s="3" t="s">
        <v>64</v>
      </c>
      <c r="C50" s="4" t="s">
        <v>65</v>
      </c>
      <c r="D50" s="4" t="s">
        <v>70</v>
      </c>
      <c r="E50" s="1">
        <v>50</v>
      </c>
      <c r="F50" s="8">
        <f t="shared" si="0"/>
        <v>25</v>
      </c>
      <c r="G50" s="8">
        <v>76.8</v>
      </c>
      <c r="H50" s="8">
        <f t="shared" si="1"/>
        <v>38.4</v>
      </c>
      <c r="I50" s="9">
        <f t="shared" si="2"/>
        <v>63.4</v>
      </c>
      <c r="J50" s="9"/>
      <c r="K50" s="9"/>
    </row>
    <row r="51" spans="1:11" s="10" customFormat="1" ht="32.1" customHeight="1" x14ac:dyDescent="0.15">
      <c r="A51" s="1">
        <v>48</v>
      </c>
      <c r="B51" s="3" t="s">
        <v>64</v>
      </c>
      <c r="C51" s="4" t="s">
        <v>71</v>
      </c>
      <c r="D51" s="4" t="s">
        <v>72</v>
      </c>
      <c r="E51" s="1">
        <v>71</v>
      </c>
      <c r="F51" s="8">
        <f t="shared" si="0"/>
        <v>35.5</v>
      </c>
      <c r="G51" s="8">
        <v>70.400000000000006</v>
      </c>
      <c r="H51" s="8">
        <f t="shared" si="1"/>
        <v>35.200000000000003</v>
      </c>
      <c r="I51" s="9">
        <f t="shared" si="2"/>
        <v>70.7</v>
      </c>
      <c r="J51" s="9"/>
      <c r="K51" s="9"/>
    </row>
    <row r="52" spans="1:11" s="10" customFormat="1" ht="32.1" customHeight="1" x14ac:dyDescent="0.15">
      <c r="A52" s="1">
        <v>49</v>
      </c>
      <c r="B52" s="3" t="s">
        <v>64</v>
      </c>
      <c r="C52" s="4" t="s">
        <v>71</v>
      </c>
      <c r="D52" s="4" t="s">
        <v>73</v>
      </c>
      <c r="E52" s="1">
        <v>69</v>
      </c>
      <c r="F52" s="8">
        <f t="shared" si="0"/>
        <v>34.5</v>
      </c>
      <c r="G52" s="8">
        <v>81.599999999999994</v>
      </c>
      <c r="H52" s="8">
        <f t="shared" si="1"/>
        <v>40.799999999999997</v>
      </c>
      <c r="I52" s="9">
        <f t="shared" si="2"/>
        <v>75.3</v>
      </c>
      <c r="J52" s="9" t="s">
        <v>101</v>
      </c>
      <c r="K52" s="9"/>
    </row>
    <row r="53" spans="1:11" s="10" customFormat="1" ht="32.1" customHeight="1" x14ac:dyDescent="0.15">
      <c r="A53" s="1">
        <v>50</v>
      </c>
      <c r="B53" s="3" t="s">
        <v>64</v>
      </c>
      <c r="C53" s="4" t="s">
        <v>71</v>
      </c>
      <c r="D53" s="4" t="s">
        <v>74</v>
      </c>
      <c r="E53" s="1">
        <v>55.5</v>
      </c>
      <c r="F53" s="8">
        <f t="shared" si="0"/>
        <v>27.75</v>
      </c>
      <c r="G53" s="8">
        <v>73.8</v>
      </c>
      <c r="H53" s="8">
        <f t="shared" si="1"/>
        <v>36.9</v>
      </c>
      <c r="I53" s="9">
        <f t="shared" si="2"/>
        <v>64.650000000000006</v>
      </c>
      <c r="J53" s="9"/>
      <c r="K53" s="9"/>
    </row>
    <row r="54" spans="1:11" s="10" customFormat="1" ht="32.1" customHeight="1" x14ac:dyDescent="0.15">
      <c r="A54" s="1">
        <v>51</v>
      </c>
      <c r="B54" s="3" t="s">
        <v>64</v>
      </c>
      <c r="C54" s="4" t="s">
        <v>75</v>
      </c>
      <c r="D54" s="4" t="s">
        <v>76</v>
      </c>
      <c r="E54" s="1">
        <v>63.5</v>
      </c>
      <c r="F54" s="8">
        <f t="shared" si="0"/>
        <v>31.75</v>
      </c>
      <c r="G54" s="8">
        <v>74.8</v>
      </c>
      <c r="H54" s="8">
        <f t="shared" si="1"/>
        <v>37.4</v>
      </c>
      <c r="I54" s="9">
        <f t="shared" si="2"/>
        <v>69.150000000000006</v>
      </c>
      <c r="J54" s="9" t="s">
        <v>101</v>
      </c>
      <c r="K54" s="9"/>
    </row>
    <row r="55" spans="1:11" s="10" customFormat="1" ht="32.1" customHeight="1" x14ac:dyDescent="0.15">
      <c r="A55" s="1">
        <v>52</v>
      </c>
      <c r="B55" s="3" t="s">
        <v>64</v>
      </c>
      <c r="C55" s="4" t="s">
        <v>75</v>
      </c>
      <c r="D55" s="4" t="s">
        <v>77</v>
      </c>
      <c r="E55" s="1">
        <v>50</v>
      </c>
      <c r="F55" s="8">
        <f t="shared" si="0"/>
        <v>25</v>
      </c>
      <c r="G55" s="8">
        <v>77.8</v>
      </c>
      <c r="H55" s="8">
        <f t="shared" si="1"/>
        <v>38.9</v>
      </c>
      <c r="I55" s="9">
        <f t="shared" si="2"/>
        <v>63.9</v>
      </c>
      <c r="J55" s="9"/>
      <c r="K55" s="9"/>
    </row>
    <row r="56" spans="1:11" s="10" customFormat="1" ht="32.1" customHeight="1" x14ac:dyDescent="0.15">
      <c r="A56" s="1">
        <v>53</v>
      </c>
      <c r="B56" s="3" t="s">
        <v>64</v>
      </c>
      <c r="C56" s="4" t="s">
        <v>75</v>
      </c>
      <c r="D56" s="4" t="s">
        <v>78</v>
      </c>
      <c r="E56" s="1">
        <v>50</v>
      </c>
      <c r="F56" s="8">
        <f t="shared" si="0"/>
        <v>25</v>
      </c>
      <c r="G56" s="8">
        <v>72.2</v>
      </c>
      <c r="H56" s="8">
        <f t="shared" si="1"/>
        <v>36.1</v>
      </c>
      <c r="I56" s="9">
        <f t="shared" si="2"/>
        <v>61.1</v>
      </c>
      <c r="J56" s="9"/>
      <c r="K56" s="9"/>
    </row>
    <row r="57" spans="1:11" s="10" customFormat="1" ht="32.1" customHeight="1" x14ac:dyDescent="0.15">
      <c r="A57" s="1">
        <v>54</v>
      </c>
      <c r="B57" s="3" t="s">
        <v>64</v>
      </c>
      <c r="C57" s="4" t="s">
        <v>75</v>
      </c>
      <c r="D57" s="4" t="s">
        <v>79</v>
      </c>
      <c r="E57" s="1">
        <v>49.5</v>
      </c>
      <c r="F57" s="8">
        <f t="shared" si="0"/>
        <v>24.75</v>
      </c>
      <c r="G57" s="8">
        <v>0</v>
      </c>
      <c r="H57" s="8">
        <f t="shared" si="1"/>
        <v>0</v>
      </c>
      <c r="I57" s="9">
        <f t="shared" si="2"/>
        <v>24.75</v>
      </c>
      <c r="J57" s="9"/>
      <c r="K57" s="9"/>
    </row>
    <row r="58" spans="1:11" s="10" customFormat="1" ht="32.1" customHeight="1" x14ac:dyDescent="0.15">
      <c r="A58" s="1">
        <v>55</v>
      </c>
      <c r="B58" s="3" t="s">
        <v>25</v>
      </c>
      <c r="C58" s="4" t="s">
        <v>80</v>
      </c>
      <c r="D58" s="4" t="s">
        <v>81</v>
      </c>
      <c r="E58" s="5"/>
      <c r="F58" s="7"/>
      <c r="G58" s="8">
        <v>73</v>
      </c>
      <c r="H58" s="7"/>
      <c r="I58" s="8">
        <f>G58</f>
        <v>73</v>
      </c>
      <c r="J58" s="8" t="s">
        <v>101</v>
      </c>
      <c r="K58" s="8"/>
    </row>
    <row r="59" spans="1:11" s="10" customFormat="1" ht="32.1" customHeight="1" x14ac:dyDescent="0.15">
      <c r="A59" s="1">
        <v>56</v>
      </c>
      <c r="B59" s="3" t="s">
        <v>82</v>
      </c>
      <c r="C59" s="4" t="s">
        <v>83</v>
      </c>
      <c r="D59" s="4" t="s">
        <v>84</v>
      </c>
      <c r="E59" s="5"/>
      <c r="F59" s="7"/>
      <c r="G59" s="8">
        <v>68.8</v>
      </c>
      <c r="H59" s="7"/>
      <c r="I59" s="8">
        <f t="shared" ref="I59:I69" si="3">G59</f>
        <v>68.8</v>
      </c>
      <c r="J59" s="8" t="s">
        <v>101</v>
      </c>
      <c r="K59" s="8"/>
    </row>
    <row r="60" spans="1:11" s="10" customFormat="1" ht="32.1" customHeight="1" x14ac:dyDescent="0.15">
      <c r="A60" s="1">
        <v>57</v>
      </c>
      <c r="B60" s="3" t="s">
        <v>88</v>
      </c>
      <c r="C60" s="4" t="s">
        <v>89</v>
      </c>
      <c r="D60" s="4" t="s">
        <v>90</v>
      </c>
      <c r="E60" s="5"/>
      <c r="F60" s="7"/>
      <c r="G60" s="8">
        <v>72.400000000000006</v>
      </c>
      <c r="H60" s="7"/>
      <c r="I60" s="8">
        <f t="shared" si="3"/>
        <v>72.400000000000006</v>
      </c>
      <c r="J60" s="8" t="s">
        <v>101</v>
      </c>
      <c r="K60" s="8"/>
    </row>
    <row r="61" spans="1:11" s="10" customFormat="1" ht="32.1" customHeight="1" x14ac:dyDescent="0.15">
      <c r="A61" s="1">
        <v>58</v>
      </c>
      <c r="B61" s="3" t="s">
        <v>88</v>
      </c>
      <c r="C61" s="4" t="s">
        <v>89</v>
      </c>
      <c r="D61" s="4" t="s">
        <v>96</v>
      </c>
      <c r="E61" s="5"/>
      <c r="F61" s="7"/>
      <c r="G61" s="8">
        <v>72</v>
      </c>
      <c r="H61" s="7"/>
      <c r="I61" s="8">
        <f t="shared" si="3"/>
        <v>72</v>
      </c>
      <c r="J61" s="8"/>
      <c r="K61" s="8"/>
    </row>
    <row r="62" spans="1:11" s="10" customFormat="1" ht="32.1" customHeight="1" x14ac:dyDescent="0.15">
      <c r="A62" s="1">
        <v>59</v>
      </c>
      <c r="B62" s="3" t="s">
        <v>40</v>
      </c>
      <c r="C62" s="4" t="s">
        <v>91</v>
      </c>
      <c r="D62" s="4" t="s">
        <v>92</v>
      </c>
      <c r="E62" s="5"/>
      <c r="F62" s="7"/>
      <c r="G62" s="8">
        <v>74.2</v>
      </c>
      <c r="H62" s="7"/>
      <c r="I62" s="8">
        <f t="shared" si="3"/>
        <v>74.2</v>
      </c>
      <c r="J62" s="8" t="s">
        <v>101</v>
      </c>
      <c r="K62" s="8"/>
    </row>
    <row r="63" spans="1:11" s="10" customFormat="1" ht="32.1" customHeight="1" x14ac:dyDescent="0.15">
      <c r="A63" s="1">
        <v>60</v>
      </c>
      <c r="B63" s="3" t="s">
        <v>40</v>
      </c>
      <c r="C63" s="4" t="s">
        <v>91</v>
      </c>
      <c r="D63" s="4" t="s">
        <v>98</v>
      </c>
      <c r="E63" s="5"/>
      <c r="F63" s="7"/>
      <c r="G63" s="8">
        <v>72.8</v>
      </c>
      <c r="H63" s="7"/>
      <c r="I63" s="8">
        <f t="shared" si="3"/>
        <v>72.8</v>
      </c>
      <c r="J63" s="8"/>
      <c r="K63" s="8"/>
    </row>
    <row r="64" spans="1:11" s="10" customFormat="1" ht="32.1" customHeight="1" x14ac:dyDescent="0.15">
      <c r="A64" s="1">
        <v>61</v>
      </c>
      <c r="B64" s="3" t="s">
        <v>64</v>
      </c>
      <c r="C64" s="4" t="s">
        <v>85</v>
      </c>
      <c r="D64" s="4" t="s">
        <v>86</v>
      </c>
      <c r="E64" s="5"/>
      <c r="F64" s="7"/>
      <c r="G64" s="8">
        <v>64.599999999999994</v>
      </c>
      <c r="H64" s="7"/>
      <c r="I64" s="8">
        <f t="shared" si="3"/>
        <v>64.599999999999994</v>
      </c>
      <c r="J64" s="8"/>
      <c r="K64" s="8"/>
    </row>
    <row r="65" spans="1:11" s="10" customFormat="1" ht="32.1" customHeight="1" x14ac:dyDescent="0.15">
      <c r="A65" s="1">
        <v>62</v>
      </c>
      <c r="B65" s="3" t="s">
        <v>64</v>
      </c>
      <c r="C65" s="4" t="s">
        <v>85</v>
      </c>
      <c r="D65" s="4" t="s">
        <v>87</v>
      </c>
      <c r="E65" s="5"/>
      <c r="F65" s="7"/>
      <c r="G65" s="8">
        <v>72.400000000000006</v>
      </c>
      <c r="H65" s="7"/>
      <c r="I65" s="8">
        <f t="shared" si="3"/>
        <v>72.400000000000006</v>
      </c>
      <c r="J65" s="8"/>
      <c r="K65" s="8"/>
    </row>
    <row r="66" spans="1:11" s="10" customFormat="1" ht="32.1" customHeight="1" x14ac:dyDescent="0.15">
      <c r="A66" s="1">
        <v>63</v>
      </c>
      <c r="B66" s="3" t="s">
        <v>64</v>
      </c>
      <c r="C66" s="4" t="s">
        <v>85</v>
      </c>
      <c r="D66" s="4" t="s">
        <v>93</v>
      </c>
      <c r="E66" s="5"/>
      <c r="F66" s="7"/>
      <c r="G66" s="8">
        <v>80</v>
      </c>
      <c r="H66" s="7"/>
      <c r="I66" s="8">
        <f t="shared" si="3"/>
        <v>80</v>
      </c>
      <c r="J66" s="8" t="s">
        <v>101</v>
      </c>
      <c r="K66" s="8"/>
    </row>
    <row r="67" spans="1:11" s="10" customFormat="1" ht="32.1" customHeight="1" x14ac:dyDescent="0.15">
      <c r="A67" s="1">
        <v>64</v>
      </c>
      <c r="B67" s="3" t="s">
        <v>64</v>
      </c>
      <c r="C67" s="4" t="s">
        <v>85</v>
      </c>
      <c r="D67" s="4" t="s">
        <v>94</v>
      </c>
      <c r="E67" s="5"/>
      <c r="F67" s="7"/>
      <c r="G67" s="8">
        <v>70</v>
      </c>
      <c r="H67" s="7"/>
      <c r="I67" s="8">
        <f t="shared" si="3"/>
        <v>70</v>
      </c>
      <c r="J67" s="8"/>
      <c r="K67" s="8"/>
    </row>
    <row r="68" spans="1:11" s="10" customFormat="1" ht="32.1" customHeight="1" x14ac:dyDescent="0.15">
      <c r="A68" s="1">
        <v>65</v>
      </c>
      <c r="B68" s="3" t="s">
        <v>64</v>
      </c>
      <c r="C68" s="4" t="s">
        <v>85</v>
      </c>
      <c r="D68" s="4" t="s">
        <v>95</v>
      </c>
      <c r="E68" s="5"/>
      <c r="F68" s="7"/>
      <c r="G68" s="8">
        <v>65</v>
      </c>
      <c r="H68" s="7"/>
      <c r="I68" s="8">
        <f t="shared" si="3"/>
        <v>65</v>
      </c>
      <c r="J68" s="8"/>
      <c r="K68" s="8"/>
    </row>
    <row r="69" spans="1:11" s="10" customFormat="1" ht="32.1" customHeight="1" x14ac:dyDescent="0.15">
      <c r="A69" s="1">
        <v>66</v>
      </c>
      <c r="B69" s="3" t="s">
        <v>64</v>
      </c>
      <c r="C69" s="4" t="s">
        <v>85</v>
      </c>
      <c r="D69" s="4" t="s">
        <v>97</v>
      </c>
      <c r="E69" s="5"/>
      <c r="F69" s="7"/>
      <c r="G69" s="8">
        <v>79.599999999999994</v>
      </c>
      <c r="H69" s="7"/>
      <c r="I69" s="8">
        <f t="shared" si="3"/>
        <v>79.599999999999994</v>
      </c>
      <c r="J69" s="8"/>
      <c r="K69" s="8"/>
    </row>
  </sheetData>
  <sheetProtection password="C6B5" sheet="1" formatCells="0" formatColumns="0" formatRows="0" insertColumns="0" insertRows="0" insertHyperlinks="0" deleteColumns="0" deleteRows="0" sort="0" autoFilter="0" pivotTables="0"/>
  <mergeCells count="2">
    <mergeCell ref="A2:K2"/>
    <mergeCell ref="A1:B1"/>
  </mergeCells>
  <phoneticPr fontId="1" type="noConversion"/>
  <pageMargins left="0.39370078740157483" right="0.39370078740157483" top="0.39370078740157483" bottom="0.39370078740157483" header="0.51181102362204722" footer="0.51181102362204722"/>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dreamsummit</dc:creator>
  <cp:lastModifiedBy>dreamsummit</cp:lastModifiedBy>
  <cp:lastPrinted>2020-11-21T08:23:04Z</cp:lastPrinted>
  <dcterms:created xsi:type="dcterms:W3CDTF">2020-11-17T01:52:31Z</dcterms:created>
  <dcterms:modified xsi:type="dcterms:W3CDTF">2020-11-21T08:54:05Z</dcterms:modified>
</cp:coreProperties>
</file>