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55" windowHeight="7320" activeTab="0"/>
  </bookViews>
  <sheets>
    <sheet name="Sheet1 (2)" sheetId="1" r:id="rId1"/>
  </sheets>
  <definedNames>
    <definedName name="_xlnm._FilterDatabase" localSheetId="0" hidden="1">'Sheet1 (2)'!$A$3:$P$61</definedName>
    <definedName name="_xlnm.Print_Titles" localSheetId="0">'Sheet1 (2)'!$3:$3</definedName>
  </definedNames>
  <calcPr fullCalcOnLoad="1"/>
</workbook>
</file>

<file path=xl/sharedStrings.xml><?xml version="1.0" encoding="utf-8"?>
<sst xmlns="http://schemas.openxmlformats.org/spreadsheetml/2006/main" count="594" uniqueCount="215">
  <si>
    <t>序号</t>
  </si>
  <si>
    <t>姓名</t>
  </si>
  <si>
    <t>性别</t>
  </si>
  <si>
    <t>学历</t>
  </si>
  <si>
    <t>学位</t>
  </si>
  <si>
    <t>毕业院校</t>
  </si>
  <si>
    <t>毕业专业</t>
  </si>
  <si>
    <t>工作年限</t>
  </si>
  <si>
    <t>取得的职称</t>
  </si>
  <si>
    <t>取得的职业（执业）资格</t>
  </si>
  <si>
    <t>报考单位</t>
  </si>
  <si>
    <t>报考职位</t>
  </si>
  <si>
    <t>笔试成绩</t>
  </si>
  <si>
    <t>面试成绩</t>
  </si>
  <si>
    <t>是否进入体检</t>
  </si>
  <si>
    <t>张忠义</t>
  </si>
  <si>
    <t>女</t>
  </si>
  <si>
    <t>硕士研究生</t>
  </si>
  <si>
    <t>硕士</t>
  </si>
  <si>
    <t>重庆大学</t>
  </si>
  <si>
    <t>化学</t>
  </si>
  <si>
    <t>黔江区生态环境监测站</t>
  </si>
  <si>
    <t>环境监测岗</t>
  </si>
  <si>
    <t>刘扬</t>
  </si>
  <si>
    <t>男</t>
  </si>
  <si>
    <t>中国科学院大学</t>
  </si>
  <si>
    <t>环境科学</t>
  </si>
  <si>
    <t>郭菊仙</t>
  </si>
  <si>
    <t>重庆大学化学与化工学院</t>
  </si>
  <si>
    <t xml:space="preserve"> </t>
  </si>
  <si>
    <t>牟利</t>
  </si>
  <si>
    <t>湖北民族大学</t>
  </si>
  <si>
    <t>水土保持与荒漠化防治</t>
  </si>
  <si>
    <t>陈雨露</t>
  </si>
  <si>
    <t>西班牙马德里康普顿斯大学</t>
  </si>
  <si>
    <t>新闻学</t>
  </si>
  <si>
    <t>黔江区融媒体中心</t>
  </si>
  <si>
    <t>编导岗</t>
  </si>
  <si>
    <t>邓锐桢</t>
  </si>
  <si>
    <t>中南民族大学</t>
  </si>
  <si>
    <t>新闻与传播</t>
  </si>
  <si>
    <t>唐荣</t>
  </si>
  <si>
    <t>广播电视</t>
  </si>
  <si>
    <t>杨柳</t>
  </si>
  <si>
    <t>四川农业大学</t>
  </si>
  <si>
    <t>果树学</t>
  </si>
  <si>
    <t>黔江区农业技术服务中心</t>
  </si>
  <si>
    <t>植物检疫岗</t>
  </si>
  <si>
    <t>邓佳乐</t>
  </si>
  <si>
    <t>西南大学</t>
  </si>
  <si>
    <t>蔬菜学</t>
  </si>
  <si>
    <t>刘明明</t>
  </si>
  <si>
    <t>上海海洋大学</t>
  </si>
  <si>
    <t>水产养殖</t>
  </si>
  <si>
    <t>水产技术岗</t>
  </si>
  <si>
    <t>张紫轩</t>
  </si>
  <si>
    <t>水产养殖学</t>
  </si>
  <si>
    <t>张卉琳</t>
  </si>
  <si>
    <t>民族法学</t>
  </si>
  <si>
    <t>黔江区流动人口管理服务中心</t>
  </si>
  <si>
    <t>综合管理岗</t>
  </si>
  <si>
    <t>冉军</t>
  </si>
  <si>
    <t>四川大学</t>
  </si>
  <si>
    <t>法律</t>
  </si>
  <si>
    <t>刘福容</t>
  </si>
  <si>
    <t>上海大学</t>
  </si>
  <si>
    <t>法律硕士</t>
  </si>
  <si>
    <t>卢眉燕</t>
  </si>
  <si>
    <t>西南政法大学</t>
  </si>
  <si>
    <t>法律（法学）</t>
  </si>
  <si>
    <t>魏雪</t>
  </si>
  <si>
    <t>华南农业大学</t>
  </si>
  <si>
    <t>风景园林</t>
  </si>
  <si>
    <t>黔江区林业科技站</t>
  </si>
  <si>
    <t>林业科技岗</t>
  </si>
  <si>
    <t>谢娟</t>
  </si>
  <si>
    <t>北京工业大学</t>
  </si>
  <si>
    <t>金融</t>
  </si>
  <si>
    <t>黔江区金融服务中心</t>
  </si>
  <si>
    <t>金融服务岗</t>
  </si>
  <si>
    <t>王佐滕</t>
  </si>
  <si>
    <t>金融学</t>
  </si>
  <si>
    <t>任然</t>
  </si>
  <si>
    <t>西南财经大学</t>
  </si>
  <si>
    <t>王驹</t>
  </si>
  <si>
    <t>重庆师范大学</t>
  </si>
  <si>
    <t>姚素娥</t>
  </si>
  <si>
    <t>西南民族大学</t>
  </si>
  <si>
    <t>伍旭丽</t>
  </si>
  <si>
    <t>广西师范大学</t>
  </si>
  <si>
    <t>田苗</t>
  </si>
  <si>
    <t>华中农业大学</t>
  </si>
  <si>
    <t>动物遗传育种与繁殖</t>
  </si>
  <si>
    <t>黔江区畜牧生产技术推广站</t>
  </si>
  <si>
    <t>畜牧兽医岗</t>
  </si>
  <si>
    <t>张天闻</t>
  </si>
  <si>
    <t>宁夏大学</t>
  </si>
  <si>
    <t>葛敏</t>
  </si>
  <si>
    <t>法律（非法学）</t>
  </si>
  <si>
    <t>黔江区蚕业管理总站</t>
  </si>
  <si>
    <t>蚕业技术岗</t>
  </si>
  <si>
    <t>冉梅方</t>
  </si>
  <si>
    <t>东北师范大学</t>
  </si>
  <si>
    <t>学科教学（语文）</t>
  </si>
  <si>
    <t>高级中学语文教师资格证</t>
  </si>
  <si>
    <t>黔江中学</t>
  </si>
  <si>
    <t>语文教师</t>
  </si>
  <si>
    <t>周素羽</t>
  </si>
  <si>
    <t>学科教学（物理）</t>
  </si>
  <si>
    <t>高级中学物理教师资格证</t>
  </si>
  <si>
    <t>物理教师</t>
  </si>
  <si>
    <t>王丹丹</t>
  </si>
  <si>
    <t>张翠婷</t>
  </si>
  <si>
    <t>吉林大学</t>
  </si>
  <si>
    <t>凝聚态物理</t>
  </si>
  <si>
    <t>胡倩</t>
  </si>
  <si>
    <t>龙明</t>
  </si>
  <si>
    <t>四川外国语大学</t>
  </si>
  <si>
    <t>中国古代文学</t>
  </si>
  <si>
    <t>无</t>
  </si>
  <si>
    <t>费晗</t>
  </si>
  <si>
    <t>石河子大学</t>
  </si>
  <si>
    <t>刘学</t>
  </si>
  <si>
    <t>黔江新华中学</t>
  </si>
  <si>
    <t>陶红梅</t>
  </si>
  <si>
    <t>化学教师</t>
  </si>
  <si>
    <t>王艳</t>
  </si>
  <si>
    <t>理论物理</t>
  </si>
  <si>
    <t>陈金肃</t>
  </si>
  <si>
    <t>云南大学</t>
  </si>
  <si>
    <t>专门史</t>
  </si>
  <si>
    <t>高中教师历史资格证</t>
  </si>
  <si>
    <t>黔江区民族职业教育中心</t>
  </si>
  <si>
    <t>历史教师</t>
  </si>
  <si>
    <t>张文倩</t>
  </si>
  <si>
    <t>文物与博物馆</t>
  </si>
  <si>
    <t>高级中学历史教师资格证</t>
  </si>
  <si>
    <t>朱四维</t>
  </si>
  <si>
    <t>世界史</t>
  </si>
  <si>
    <t>冯正璇</t>
  </si>
  <si>
    <t>昆明理工大学</t>
  </si>
  <si>
    <t>马克思主义哲学</t>
  </si>
  <si>
    <t>高级中学思想政治教师资格证</t>
  </si>
  <si>
    <t>思想政治教师</t>
  </si>
  <si>
    <t>胡晓燕</t>
  </si>
  <si>
    <t>闽南师范大学</t>
  </si>
  <si>
    <t>学科思政</t>
  </si>
  <si>
    <t>曾秋媛</t>
  </si>
  <si>
    <t>学科教学（思政）</t>
  </si>
  <si>
    <t>陈诚</t>
  </si>
  <si>
    <t>何丹</t>
  </si>
  <si>
    <t>学科教学（数学）</t>
  </si>
  <si>
    <t>高级中学数学教师资格证</t>
  </si>
  <si>
    <t>黔江民族中学</t>
  </si>
  <si>
    <t>数学教师</t>
  </si>
  <si>
    <t>何娇</t>
  </si>
  <si>
    <t>庞平</t>
  </si>
  <si>
    <t>青海师范大学</t>
  </si>
  <si>
    <t>魏小琴</t>
  </si>
  <si>
    <t>应用数学</t>
  </si>
  <si>
    <t>杨慧</t>
  </si>
  <si>
    <t>贵州师范大学</t>
  </si>
  <si>
    <t>李敏</t>
  </si>
  <si>
    <t>重庆三峡学院</t>
  </si>
  <si>
    <t>学科教学语文</t>
  </si>
  <si>
    <t>普通话二级甲等证书</t>
  </si>
  <si>
    <t>马琦</t>
  </si>
  <si>
    <t>王未</t>
  </si>
  <si>
    <t>同济大学</t>
  </si>
  <si>
    <t>内科学</t>
  </si>
  <si>
    <t>执业医师</t>
  </si>
  <si>
    <t>黔江中心医院</t>
  </si>
  <si>
    <t>临床医师1</t>
  </si>
  <si>
    <t>李春雁</t>
  </si>
  <si>
    <t>重庆医科大学</t>
  </si>
  <si>
    <t>内科学（消化内科方向）</t>
  </si>
  <si>
    <t>刘凤</t>
  </si>
  <si>
    <t>内科学（心血管内科）</t>
  </si>
  <si>
    <t>临床医师2</t>
  </si>
  <si>
    <t>陈珍华</t>
  </si>
  <si>
    <t>会计硕士</t>
  </si>
  <si>
    <t>中级会计师</t>
  </si>
  <si>
    <t>注册会计师</t>
  </si>
  <si>
    <t>财务会计</t>
  </si>
  <si>
    <t>杨帆</t>
  </si>
  <si>
    <t>重庆理工大学</t>
  </si>
  <si>
    <t>会计专业硕士</t>
  </si>
  <si>
    <t>樊峰</t>
  </si>
  <si>
    <t>本科</t>
  </si>
  <si>
    <t>中西医临床医学</t>
  </si>
  <si>
    <t>15年</t>
  </si>
  <si>
    <t>副主任医师</t>
  </si>
  <si>
    <t>黔江区中医院</t>
  </si>
  <si>
    <t>临床医师8</t>
  </si>
  <si>
    <t>康福来</t>
  </si>
  <si>
    <t>新疆医科大学</t>
  </si>
  <si>
    <t>9年</t>
  </si>
  <si>
    <t>杨胜号</t>
  </si>
  <si>
    <t>三峡大学</t>
  </si>
  <si>
    <t>临床医学</t>
  </si>
  <si>
    <t>19年</t>
  </si>
  <si>
    <t>李丹</t>
  </si>
  <si>
    <t>山西医科大学</t>
  </si>
  <si>
    <t>劳动卫生与环境卫生学</t>
  </si>
  <si>
    <t>黔江区疾病预防控制中心</t>
  </si>
  <si>
    <t>公共卫生岗</t>
  </si>
  <si>
    <t>2020年重庆英才大会事业单位考核招聘高层次人才总成绩及进入体检人员名单公示</t>
  </si>
  <si>
    <t xml:space="preserve">     根据公告规定，现将2020年重庆英才大会事业单位考核招聘高层次人才总成绩及进入体检人员名单予以公示，请2020年及以前毕业的且进入体检环节的考生，于2020年11月23日上午8:00前空腹携带本人身份证、一张一寸免冠彩色近照、500元体检费到黔江区原人力社保局机关大院内（城西七路3号）集中等候参加统一体检，未按规定时间到达的，视为自动放弃体检资格；2020年以后毕业的且进入体检环节的考生体检时间另行通知。</t>
  </si>
  <si>
    <t>总成绩</t>
  </si>
  <si>
    <t>备注</t>
  </si>
  <si>
    <t>是</t>
  </si>
  <si>
    <t>否</t>
  </si>
  <si>
    <t>会计初级职称</t>
  </si>
  <si>
    <t>按公告规定，当总成绩相同时，依次按符合岗位招聘条件的学历层次、职称、职业（执业）资格、笔试成绩、专业技能测试成绩、综合面试成绩高者优先。</t>
  </si>
  <si>
    <t>缺考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</si>
</sst>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0">
    <font>
      <sz val="11"/>
      <color indexed="8"/>
      <name val="等线"/>
      <family val="0"/>
    </font>
    <font>
      <sz val="8"/>
      <color indexed="8"/>
      <name val="等线"/>
      <family val="0"/>
    </font>
    <font>
      <sz val="18"/>
      <color indexed="8"/>
      <name val="等线"/>
      <family val="0"/>
    </font>
    <font>
      <sz val="10"/>
      <color indexed="8"/>
      <name val="宋体"/>
      <family val="0"/>
    </font>
    <font>
      <sz val="8"/>
      <color indexed="8"/>
      <name val="宋体"/>
      <family val="0"/>
    </font>
    <font>
      <sz val="8"/>
      <name val="等线"/>
      <family val="0"/>
    </font>
    <font>
      <i/>
      <sz val="11"/>
      <color indexed="23"/>
      <name val="等线"/>
      <family val="0"/>
    </font>
    <font>
      <b/>
      <sz val="11"/>
      <color indexed="54"/>
      <name val="等线"/>
      <family val="0"/>
    </font>
    <font>
      <sz val="11"/>
      <color indexed="20"/>
      <name val="等线"/>
      <family val="0"/>
    </font>
    <font>
      <b/>
      <sz val="11"/>
      <color indexed="8"/>
      <name val="等线"/>
      <family val="0"/>
    </font>
    <font>
      <b/>
      <sz val="11"/>
      <color indexed="63"/>
      <name val="等线"/>
      <family val="0"/>
    </font>
    <font>
      <sz val="11"/>
      <color indexed="9"/>
      <name val="等线"/>
      <family val="0"/>
    </font>
    <font>
      <b/>
      <sz val="11"/>
      <color indexed="52"/>
      <name val="等线"/>
      <family val="0"/>
    </font>
    <font>
      <b/>
      <sz val="18"/>
      <color indexed="54"/>
      <name val="等线 Light"/>
      <family val="0"/>
    </font>
    <font>
      <sz val="11"/>
      <color indexed="62"/>
      <name val="等线"/>
      <family val="0"/>
    </font>
    <font>
      <sz val="11"/>
      <color indexed="17"/>
      <name val="等线"/>
      <family val="0"/>
    </font>
    <font>
      <b/>
      <sz val="11"/>
      <color indexed="9"/>
      <name val="等线"/>
      <family val="0"/>
    </font>
    <font>
      <b/>
      <sz val="13"/>
      <color indexed="54"/>
      <name val="等线"/>
      <family val="0"/>
    </font>
    <font>
      <sz val="11"/>
      <color indexed="10"/>
      <name val="等线"/>
      <family val="0"/>
    </font>
    <font>
      <sz val="11"/>
      <color indexed="60"/>
      <name val="等线"/>
      <family val="0"/>
    </font>
    <font>
      <sz val="11"/>
      <color indexed="52"/>
      <name val="等线"/>
      <family val="0"/>
    </font>
    <font>
      <b/>
      <sz val="15"/>
      <color indexed="54"/>
      <name val="等线"/>
      <family val="0"/>
    </font>
    <font>
      <u val="single"/>
      <sz val="11"/>
      <color indexed="12"/>
      <name val="等线"/>
      <family val="0"/>
    </font>
    <font>
      <u val="single"/>
      <sz val="11"/>
      <color indexed="20"/>
      <name val="等线"/>
      <family val="0"/>
    </font>
    <font>
      <sz val="9"/>
      <name val="宋体"/>
      <family val="0"/>
    </font>
    <font>
      <sz val="9"/>
      <name val="等线"/>
      <family val="0"/>
    </font>
    <font>
      <sz val="11"/>
      <color theme="1"/>
      <name val="Calibri"/>
      <family val="0"/>
    </font>
    <font>
      <u val="single"/>
      <sz val="11"/>
      <color rgb="FF0000FF"/>
      <name val="Calibri"/>
      <family val="0"/>
    </font>
    <font>
      <u val="single"/>
      <sz val="11"/>
      <color rgb="FF800080"/>
      <name val="Calibri"/>
      <family val="0"/>
    </font>
    <font>
      <sz val="8"/>
      <color rgb="FF000000"/>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1" fillId="0" borderId="1" applyNumberFormat="0" applyFill="0" applyAlignment="0" applyProtection="0"/>
    <xf numFmtId="0" fontId="17"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3" borderId="0" applyNumberFormat="0" applyBorder="0" applyAlignment="0" applyProtection="0"/>
    <xf numFmtId="0" fontId="27" fillId="0" borderId="0" applyNumberFormat="0" applyFill="0" applyBorder="0" applyAlignment="0" applyProtection="0"/>
    <xf numFmtId="0" fontId="15" fillId="7"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9" borderId="5" applyNumberFormat="0" applyAlignment="0" applyProtection="0"/>
    <xf numFmtId="0" fontId="16" fillId="14" borderId="6" applyNumberForma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9" fillId="10" borderId="0" applyNumberFormat="0" applyBorder="0" applyAlignment="0" applyProtection="0"/>
    <xf numFmtId="0" fontId="10" fillId="9" borderId="8" applyNumberFormat="0" applyAlignment="0" applyProtection="0"/>
    <xf numFmtId="0" fontId="14" fillId="3" borderId="5" applyNumberFormat="0" applyAlignment="0" applyProtection="0"/>
    <xf numFmtId="0" fontId="28" fillId="0" borderId="0" applyNumberFormat="0" applyFill="0" applyBorder="0" applyAlignment="0" applyProtection="0"/>
    <xf numFmtId="0" fontId="0" fillId="5" borderId="9" applyNumberFormat="0" applyFont="0" applyAlignment="0" applyProtection="0"/>
  </cellStyleXfs>
  <cellXfs count="21">
    <xf numFmtId="0" fontId="0" fillId="0" borderId="0" xfId="0" applyAlignment="1">
      <alignment/>
    </xf>
    <xf numFmtId="0" fontId="1" fillId="0" borderId="0" xfId="0" applyFont="1" applyBorder="1" applyAlignment="1">
      <alignment horizontal="center"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177" fontId="1" fillId="0" borderId="0" xfId="0" applyNumberFormat="1" applyFont="1" applyAlignment="1">
      <alignment horizontal="center" vertical="center"/>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49" fontId="5" fillId="0" borderId="10" xfId="0" applyNumberFormat="1" applyFont="1" applyFill="1" applyBorder="1" applyAlignment="1">
      <alignment horizontal="center" vertical="center" wrapText="1"/>
    </xf>
    <xf numFmtId="49" fontId="5" fillId="18"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4" fillId="0" borderId="10" xfId="0" applyNumberFormat="1" applyFont="1" applyBorder="1" applyAlignment="1">
      <alignment horizontal="center" vertical="center"/>
    </xf>
    <xf numFmtId="177"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176" fontId="5" fillId="0" borderId="10" xfId="0" applyNumberFormat="1" applyFont="1" applyFill="1" applyBorder="1" applyAlignment="1">
      <alignment horizontal="center" vertical="center"/>
    </xf>
    <xf numFmtId="176" fontId="5" fillId="18"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7" fontId="29"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2" fillId="0" borderId="0" xfId="0" applyFont="1" applyAlignment="1">
      <alignment horizontal="center" vertical="center"/>
    </xf>
    <xf numFmtId="49" fontId="3" fillId="0" borderId="0" xfId="0" applyNumberFormat="1"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1"/>
  <sheetViews>
    <sheetView tabSelected="1" zoomScalePageLayoutView="0" workbookViewId="0" topLeftCell="A1">
      <selection activeCell="T8" sqref="T8"/>
    </sheetView>
  </sheetViews>
  <sheetFormatPr defaultColWidth="9.00390625" defaultRowHeight="34.5" customHeight="1"/>
  <cols>
    <col min="1" max="1" width="5.00390625" style="2" customWidth="1"/>
    <col min="2" max="2" width="5.75390625" style="2" customWidth="1"/>
    <col min="3" max="3" width="4.50390625" style="2" customWidth="1"/>
    <col min="4" max="4" width="9.75390625" style="2" customWidth="1"/>
    <col min="5" max="5" width="6.00390625" style="2" customWidth="1"/>
    <col min="6" max="6" width="12.875" style="2" customWidth="1"/>
    <col min="7" max="7" width="10.50390625" style="2" customWidth="1"/>
    <col min="8" max="8" width="6.625" style="2" customWidth="1"/>
    <col min="9" max="9" width="7.875" style="2" customWidth="1"/>
    <col min="10" max="10" width="8.75390625" style="2" customWidth="1"/>
    <col min="11" max="11" width="9.875" style="2" customWidth="1"/>
    <col min="12" max="12" width="10.625" style="2" customWidth="1"/>
    <col min="13" max="13" width="7.00390625" style="3" customWidth="1"/>
    <col min="14" max="15" width="6.00390625" style="4" customWidth="1"/>
    <col min="16" max="16" width="6.00390625" style="2" customWidth="1"/>
    <col min="17" max="17" width="12.75390625" style="2" customWidth="1"/>
    <col min="18" max="251" width="9.00390625" style="2" customWidth="1"/>
  </cols>
  <sheetData>
    <row r="1" spans="1:17" s="1" customFormat="1" ht="34.5" customHeight="1">
      <c r="A1" s="19" t="s">
        <v>206</v>
      </c>
      <c r="B1" s="19"/>
      <c r="C1" s="19"/>
      <c r="D1" s="19"/>
      <c r="E1" s="19"/>
      <c r="F1" s="19"/>
      <c r="G1" s="19"/>
      <c r="H1" s="19"/>
      <c r="I1" s="19"/>
      <c r="J1" s="19"/>
      <c r="K1" s="19"/>
      <c r="L1" s="19"/>
      <c r="M1" s="19"/>
      <c r="N1" s="19"/>
      <c r="O1" s="19"/>
      <c r="P1" s="19"/>
      <c r="Q1" s="19"/>
    </row>
    <row r="2" spans="1:17" s="2" customFormat="1" ht="46.5" customHeight="1">
      <c r="A2" s="20" t="s">
        <v>207</v>
      </c>
      <c r="B2" s="20"/>
      <c r="C2" s="20"/>
      <c r="D2" s="20"/>
      <c r="E2" s="20"/>
      <c r="F2" s="20"/>
      <c r="G2" s="20"/>
      <c r="H2" s="20"/>
      <c r="I2" s="20"/>
      <c r="J2" s="20"/>
      <c r="K2" s="20"/>
      <c r="L2" s="20"/>
      <c r="M2" s="20"/>
      <c r="N2" s="20"/>
      <c r="O2" s="20"/>
      <c r="P2" s="20"/>
      <c r="Q2" s="20"/>
    </row>
    <row r="3" spans="1:17" ht="34.5" customHeight="1">
      <c r="A3" s="5" t="s">
        <v>0</v>
      </c>
      <c r="B3" s="6" t="s">
        <v>1</v>
      </c>
      <c r="C3" s="6" t="s">
        <v>2</v>
      </c>
      <c r="D3" s="6" t="s">
        <v>3</v>
      </c>
      <c r="E3" s="6" t="s">
        <v>4</v>
      </c>
      <c r="F3" s="6" t="s">
        <v>5</v>
      </c>
      <c r="G3" s="6" t="s">
        <v>6</v>
      </c>
      <c r="H3" s="6" t="s">
        <v>7</v>
      </c>
      <c r="I3" s="6" t="s">
        <v>8</v>
      </c>
      <c r="J3" s="6" t="s">
        <v>9</v>
      </c>
      <c r="K3" s="6" t="s">
        <v>10</v>
      </c>
      <c r="L3" s="6" t="s">
        <v>11</v>
      </c>
      <c r="M3" s="11" t="s">
        <v>12</v>
      </c>
      <c r="N3" s="12" t="s">
        <v>13</v>
      </c>
      <c r="O3" s="12" t="s">
        <v>208</v>
      </c>
      <c r="P3" s="13" t="s">
        <v>14</v>
      </c>
      <c r="Q3" s="7" t="s">
        <v>209</v>
      </c>
    </row>
    <row r="4" spans="1:17" ht="34.5" customHeight="1">
      <c r="A4" s="7">
        <v>1</v>
      </c>
      <c r="B4" s="8" t="s">
        <v>27</v>
      </c>
      <c r="C4" s="8" t="s">
        <v>16</v>
      </c>
      <c r="D4" s="8" t="s">
        <v>17</v>
      </c>
      <c r="E4" s="8" t="s">
        <v>18</v>
      </c>
      <c r="F4" s="8" t="s">
        <v>28</v>
      </c>
      <c r="G4" s="8" t="s">
        <v>20</v>
      </c>
      <c r="H4" s="8"/>
      <c r="I4" s="8"/>
      <c r="J4" s="8"/>
      <c r="K4" s="8" t="s">
        <v>21</v>
      </c>
      <c r="L4" s="8" t="s">
        <v>22</v>
      </c>
      <c r="M4" s="14" t="s">
        <v>29</v>
      </c>
      <c r="N4" s="14">
        <v>81.9</v>
      </c>
      <c r="O4" s="14">
        <f aca="true" t="shared" si="0" ref="O4:O14">N4</f>
        <v>81.9</v>
      </c>
      <c r="P4" s="14" t="s">
        <v>210</v>
      </c>
      <c r="Q4" s="7"/>
    </row>
    <row r="5" spans="1:17" ht="34.5" customHeight="1">
      <c r="A5" s="7">
        <v>2</v>
      </c>
      <c r="B5" s="8" t="s">
        <v>15</v>
      </c>
      <c r="C5" s="8" t="s">
        <v>16</v>
      </c>
      <c r="D5" s="8" t="s">
        <v>17</v>
      </c>
      <c r="E5" s="8" t="s">
        <v>18</v>
      </c>
      <c r="F5" s="8" t="s">
        <v>19</v>
      </c>
      <c r="G5" s="8" t="s">
        <v>20</v>
      </c>
      <c r="H5" s="8"/>
      <c r="I5" s="8"/>
      <c r="J5" s="8"/>
      <c r="K5" s="8" t="s">
        <v>21</v>
      </c>
      <c r="L5" s="8" t="s">
        <v>22</v>
      </c>
      <c r="M5" s="14"/>
      <c r="N5" s="14">
        <v>81</v>
      </c>
      <c r="O5" s="14">
        <f t="shared" si="0"/>
        <v>81</v>
      </c>
      <c r="P5" s="14" t="s">
        <v>211</v>
      </c>
      <c r="Q5" s="7"/>
    </row>
    <row r="6" spans="1:17" ht="34.5" customHeight="1">
      <c r="A6" s="7">
        <v>3</v>
      </c>
      <c r="B6" s="8" t="s">
        <v>23</v>
      </c>
      <c r="C6" s="8" t="s">
        <v>24</v>
      </c>
      <c r="D6" s="8" t="s">
        <v>17</v>
      </c>
      <c r="E6" s="8" t="s">
        <v>18</v>
      </c>
      <c r="F6" s="8" t="s">
        <v>25</v>
      </c>
      <c r="G6" s="8" t="s">
        <v>26</v>
      </c>
      <c r="H6" s="8"/>
      <c r="I6" s="8"/>
      <c r="J6" s="8"/>
      <c r="K6" s="8" t="s">
        <v>21</v>
      </c>
      <c r="L6" s="8" t="s">
        <v>22</v>
      </c>
      <c r="M6" s="14"/>
      <c r="N6" s="14">
        <v>80.3</v>
      </c>
      <c r="O6" s="14">
        <f t="shared" si="0"/>
        <v>80.3</v>
      </c>
      <c r="P6" s="14" t="s">
        <v>211</v>
      </c>
      <c r="Q6" s="7"/>
    </row>
    <row r="7" spans="1:17" ht="34.5" customHeight="1">
      <c r="A7" s="7">
        <v>4</v>
      </c>
      <c r="B7" s="8" t="s">
        <v>30</v>
      </c>
      <c r="C7" s="8" t="s">
        <v>24</v>
      </c>
      <c r="D7" s="8" t="s">
        <v>17</v>
      </c>
      <c r="E7" s="8" t="s">
        <v>18</v>
      </c>
      <c r="F7" s="8" t="s">
        <v>31</v>
      </c>
      <c r="G7" s="8" t="s">
        <v>32</v>
      </c>
      <c r="H7" s="8"/>
      <c r="I7" s="8"/>
      <c r="J7" s="8"/>
      <c r="K7" s="8" t="s">
        <v>21</v>
      </c>
      <c r="L7" s="8" t="s">
        <v>22</v>
      </c>
      <c r="M7" s="14"/>
      <c r="N7" s="14">
        <v>79.4</v>
      </c>
      <c r="O7" s="14">
        <f t="shared" si="0"/>
        <v>79.4</v>
      </c>
      <c r="P7" s="14" t="s">
        <v>211</v>
      </c>
      <c r="Q7" s="7"/>
    </row>
    <row r="8" spans="1:17" ht="34.5" customHeight="1">
      <c r="A8" s="7">
        <v>5</v>
      </c>
      <c r="B8" s="8" t="s">
        <v>33</v>
      </c>
      <c r="C8" s="8" t="s">
        <v>16</v>
      </c>
      <c r="D8" s="8" t="s">
        <v>17</v>
      </c>
      <c r="E8" s="8" t="s">
        <v>18</v>
      </c>
      <c r="F8" s="8" t="s">
        <v>34</v>
      </c>
      <c r="G8" s="8" t="s">
        <v>35</v>
      </c>
      <c r="H8" s="8"/>
      <c r="I8" s="8"/>
      <c r="J8" s="8"/>
      <c r="K8" s="8" t="s">
        <v>36</v>
      </c>
      <c r="L8" s="8" t="s">
        <v>37</v>
      </c>
      <c r="M8" s="14" t="s">
        <v>29</v>
      </c>
      <c r="N8" s="14">
        <v>84.2</v>
      </c>
      <c r="O8" s="14">
        <f t="shared" si="0"/>
        <v>84.2</v>
      </c>
      <c r="P8" s="14" t="s">
        <v>210</v>
      </c>
      <c r="Q8" s="7"/>
    </row>
    <row r="9" spans="1:17" ht="34.5" customHeight="1">
      <c r="A9" s="7">
        <v>6</v>
      </c>
      <c r="B9" s="8" t="s">
        <v>38</v>
      </c>
      <c r="C9" s="8" t="s">
        <v>24</v>
      </c>
      <c r="D9" s="8" t="s">
        <v>17</v>
      </c>
      <c r="E9" s="8" t="s">
        <v>18</v>
      </c>
      <c r="F9" s="8" t="s">
        <v>39</v>
      </c>
      <c r="G9" s="8" t="s">
        <v>40</v>
      </c>
      <c r="H9" s="8"/>
      <c r="I9" s="8"/>
      <c r="J9" s="8"/>
      <c r="K9" s="8" t="s">
        <v>36</v>
      </c>
      <c r="L9" s="8" t="s">
        <v>37</v>
      </c>
      <c r="M9" s="14"/>
      <c r="N9" s="14">
        <v>80</v>
      </c>
      <c r="O9" s="14">
        <f t="shared" si="0"/>
        <v>80</v>
      </c>
      <c r="P9" s="14" t="s">
        <v>211</v>
      </c>
      <c r="Q9" s="7"/>
    </row>
    <row r="10" spans="1:17" ht="34.5" customHeight="1">
      <c r="A10" s="7">
        <v>7</v>
      </c>
      <c r="B10" s="8" t="s">
        <v>41</v>
      </c>
      <c r="C10" s="8" t="s">
        <v>16</v>
      </c>
      <c r="D10" s="8" t="s">
        <v>17</v>
      </c>
      <c r="E10" s="8" t="s">
        <v>18</v>
      </c>
      <c r="F10" s="8" t="s">
        <v>19</v>
      </c>
      <c r="G10" s="8" t="s">
        <v>42</v>
      </c>
      <c r="H10" s="8"/>
      <c r="I10" s="8"/>
      <c r="J10" s="8"/>
      <c r="K10" s="8" t="s">
        <v>36</v>
      </c>
      <c r="L10" s="8" t="s">
        <v>37</v>
      </c>
      <c r="M10" s="14" t="s">
        <v>29</v>
      </c>
      <c r="N10" s="14">
        <v>78.5</v>
      </c>
      <c r="O10" s="14">
        <f t="shared" si="0"/>
        <v>78.5</v>
      </c>
      <c r="P10" s="14" t="s">
        <v>211</v>
      </c>
      <c r="Q10" s="7"/>
    </row>
    <row r="11" spans="1:17" ht="34.5" customHeight="1">
      <c r="A11" s="7">
        <v>8</v>
      </c>
      <c r="B11" s="8" t="s">
        <v>43</v>
      </c>
      <c r="C11" s="8" t="s">
        <v>16</v>
      </c>
      <c r="D11" s="8" t="s">
        <v>17</v>
      </c>
      <c r="E11" s="8" t="s">
        <v>18</v>
      </c>
      <c r="F11" s="8" t="s">
        <v>44</v>
      </c>
      <c r="G11" s="8" t="s">
        <v>45</v>
      </c>
      <c r="H11" s="8"/>
      <c r="I11" s="8"/>
      <c r="J11" s="8"/>
      <c r="K11" s="8" t="s">
        <v>46</v>
      </c>
      <c r="L11" s="8" t="s">
        <v>47</v>
      </c>
      <c r="M11" s="14" t="s">
        <v>29</v>
      </c>
      <c r="N11" s="14">
        <v>80.4</v>
      </c>
      <c r="O11" s="14">
        <f t="shared" si="0"/>
        <v>80.4</v>
      </c>
      <c r="P11" s="14" t="s">
        <v>210</v>
      </c>
      <c r="Q11" s="7"/>
    </row>
    <row r="12" spans="1:17" ht="34.5" customHeight="1">
      <c r="A12" s="7">
        <v>9</v>
      </c>
      <c r="B12" s="8" t="s">
        <v>48</v>
      </c>
      <c r="C12" s="8" t="s">
        <v>16</v>
      </c>
      <c r="D12" s="8" t="s">
        <v>17</v>
      </c>
      <c r="E12" s="8" t="s">
        <v>18</v>
      </c>
      <c r="F12" s="8" t="s">
        <v>49</v>
      </c>
      <c r="G12" s="8" t="s">
        <v>50</v>
      </c>
      <c r="H12" s="8"/>
      <c r="I12" s="8"/>
      <c r="J12" s="8"/>
      <c r="K12" s="8" t="s">
        <v>46</v>
      </c>
      <c r="L12" s="8" t="s">
        <v>47</v>
      </c>
      <c r="M12" s="14" t="s">
        <v>29</v>
      </c>
      <c r="N12" s="14">
        <v>79.1</v>
      </c>
      <c r="O12" s="14">
        <f t="shared" si="0"/>
        <v>79.1</v>
      </c>
      <c r="P12" s="14" t="s">
        <v>211</v>
      </c>
      <c r="Q12" s="7"/>
    </row>
    <row r="13" spans="1:17" ht="34.5" customHeight="1">
      <c r="A13" s="7">
        <v>10</v>
      </c>
      <c r="B13" s="8" t="s">
        <v>55</v>
      </c>
      <c r="C13" s="8" t="s">
        <v>24</v>
      </c>
      <c r="D13" s="8" t="s">
        <v>17</v>
      </c>
      <c r="E13" s="8" t="s">
        <v>18</v>
      </c>
      <c r="F13" s="8" t="s">
        <v>52</v>
      </c>
      <c r="G13" s="8" t="s">
        <v>56</v>
      </c>
      <c r="H13" s="8"/>
      <c r="I13" s="8"/>
      <c r="J13" s="8"/>
      <c r="K13" s="8" t="s">
        <v>46</v>
      </c>
      <c r="L13" s="8" t="s">
        <v>54</v>
      </c>
      <c r="M13" s="14"/>
      <c r="N13" s="14">
        <v>84.3</v>
      </c>
      <c r="O13" s="14">
        <f t="shared" si="0"/>
        <v>84.3</v>
      </c>
      <c r="P13" s="14" t="s">
        <v>210</v>
      </c>
      <c r="Q13" s="7"/>
    </row>
    <row r="14" spans="1:17" ht="34.5" customHeight="1">
      <c r="A14" s="7">
        <v>11</v>
      </c>
      <c r="B14" s="8" t="s">
        <v>51</v>
      </c>
      <c r="C14" s="8" t="s">
        <v>24</v>
      </c>
      <c r="D14" s="8" t="s">
        <v>17</v>
      </c>
      <c r="E14" s="8" t="s">
        <v>18</v>
      </c>
      <c r="F14" s="8" t="s">
        <v>52</v>
      </c>
      <c r="G14" s="8" t="s">
        <v>53</v>
      </c>
      <c r="H14" s="8"/>
      <c r="I14" s="8"/>
      <c r="J14" s="8"/>
      <c r="K14" s="8" t="s">
        <v>46</v>
      </c>
      <c r="L14" s="8" t="s">
        <v>54</v>
      </c>
      <c r="M14" s="14"/>
      <c r="N14" s="14">
        <v>78.4</v>
      </c>
      <c r="O14" s="14">
        <f t="shared" si="0"/>
        <v>78.4</v>
      </c>
      <c r="P14" s="14" t="s">
        <v>211</v>
      </c>
      <c r="Q14" s="7"/>
    </row>
    <row r="15" spans="1:17" ht="34.5" customHeight="1">
      <c r="A15" s="7">
        <v>12</v>
      </c>
      <c r="B15" s="8" t="s">
        <v>67</v>
      </c>
      <c r="C15" s="8" t="s">
        <v>16</v>
      </c>
      <c r="D15" s="8" t="s">
        <v>17</v>
      </c>
      <c r="E15" s="8" t="s">
        <v>18</v>
      </c>
      <c r="F15" s="8" t="s">
        <v>68</v>
      </c>
      <c r="G15" s="8" t="s">
        <v>69</v>
      </c>
      <c r="H15" s="8"/>
      <c r="I15" s="8"/>
      <c r="J15" s="8"/>
      <c r="K15" s="8" t="s">
        <v>59</v>
      </c>
      <c r="L15" s="8" t="s">
        <v>60</v>
      </c>
      <c r="M15" s="14">
        <v>68.5</v>
      </c>
      <c r="N15" s="14">
        <v>82.8</v>
      </c>
      <c r="O15" s="14">
        <f>N15*0.5+M15*0.5</f>
        <v>75.65</v>
      </c>
      <c r="P15" s="14" t="s">
        <v>210</v>
      </c>
      <c r="Q15" s="7"/>
    </row>
    <row r="16" spans="1:17" ht="34.5" customHeight="1">
      <c r="A16" s="7">
        <v>13</v>
      </c>
      <c r="B16" s="8" t="s">
        <v>64</v>
      </c>
      <c r="C16" s="8" t="s">
        <v>16</v>
      </c>
      <c r="D16" s="8" t="s">
        <v>17</v>
      </c>
      <c r="E16" s="8" t="s">
        <v>18</v>
      </c>
      <c r="F16" s="8" t="s">
        <v>65</v>
      </c>
      <c r="G16" s="8" t="s">
        <v>66</v>
      </c>
      <c r="H16" s="8"/>
      <c r="I16" s="8"/>
      <c r="J16" s="8"/>
      <c r="K16" s="8" t="s">
        <v>59</v>
      </c>
      <c r="L16" s="8" t="s">
        <v>60</v>
      </c>
      <c r="M16" s="14">
        <v>65</v>
      </c>
      <c r="N16" s="14">
        <v>83.1</v>
      </c>
      <c r="O16" s="14">
        <f>N16*0.5+M16*0.5</f>
        <v>74.05</v>
      </c>
      <c r="P16" s="14" t="s">
        <v>211</v>
      </c>
      <c r="Q16" s="7"/>
    </row>
    <row r="17" spans="1:17" ht="34.5" customHeight="1">
      <c r="A17" s="7">
        <v>14</v>
      </c>
      <c r="B17" s="8" t="s">
        <v>61</v>
      </c>
      <c r="C17" s="8" t="s">
        <v>24</v>
      </c>
      <c r="D17" s="8" t="s">
        <v>17</v>
      </c>
      <c r="E17" s="8" t="s">
        <v>18</v>
      </c>
      <c r="F17" s="8" t="s">
        <v>62</v>
      </c>
      <c r="G17" s="8" t="s">
        <v>63</v>
      </c>
      <c r="H17" s="8"/>
      <c r="I17" s="8"/>
      <c r="J17" s="8"/>
      <c r="K17" s="8" t="s">
        <v>59</v>
      </c>
      <c r="L17" s="8" t="s">
        <v>60</v>
      </c>
      <c r="M17" s="14">
        <v>59</v>
      </c>
      <c r="N17" s="14">
        <v>78.4</v>
      </c>
      <c r="O17" s="14">
        <f>N17*0.5+M17*0.5</f>
        <v>68.7</v>
      </c>
      <c r="P17" s="14" t="s">
        <v>211</v>
      </c>
      <c r="Q17" s="7"/>
    </row>
    <row r="18" spans="1:17" ht="34.5" customHeight="1">
      <c r="A18" s="7">
        <v>15</v>
      </c>
      <c r="B18" s="8" t="s">
        <v>57</v>
      </c>
      <c r="C18" s="8" t="s">
        <v>16</v>
      </c>
      <c r="D18" s="8" t="s">
        <v>17</v>
      </c>
      <c r="E18" s="8" t="s">
        <v>18</v>
      </c>
      <c r="F18" s="8" t="s">
        <v>31</v>
      </c>
      <c r="G18" s="8" t="s">
        <v>58</v>
      </c>
      <c r="H18" s="8"/>
      <c r="I18" s="8"/>
      <c r="J18" s="8"/>
      <c r="K18" s="8" t="s">
        <v>59</v>
      </c>
      <c r="L18" s="8" t="s">
        <v>60</v>
      </c>
      <c r="M18" s="14">
        <v>53.5</v>
      </c>
      <c r="N18" s="14">
        <v>81.5</v>
      </c>
      <c r="O18" s="14">
        <f>N18*0.5+M18*0.5</f>
        <v>67.5</v>
      </c>
      <c r="P18" s="14" t="s">
        <v>211</v>
      </c>
      <c r="Q18" s="7"/>
    </row>
    <row r="19" spans="1:17" ht="34.5" customHeight="1">
      <c r="A19" s="7">
        <v>16</v>
      </c>
      <c r="B19" s="8" t="s">
        <v>70</v>
      </c>
      <c r="C19" s="8" t="s">
        <v>16</v>
      </c>
      <c r="D19" s="8" t="s">
        <v>17</v>
      </c>
      <c r="E19" s="8" t="s">
        <v>18</v>
      </c>
      <c r="F19" s="8" t="s">
        <v>71</v>
      </c>
      <c r="G19" s="8" t="s">
        <v>72</v>
      </c>
      <c r="H19" s="8"/>
      <c r="I19" s="8"/>
      <c r="J19" s="8"/>
      <c r="K19" s="8" t="s">
        <v>73</v>
      </c>
      <c r="L19" s="8" t="s">
        <v>74</v>
      </c>
      <c r="M19" s="14"/>
      <c r="N19" s="14">
        <v>81.6</v>
      </c>
      <c r="O19" s="14">
        <f aca="true" t="shared" si="1" ref="O19:O25">N19</f>
        <v>81.6</v>
      </c>
      <c r="P19" s="14" t="s">
        <v>210</v>
      </c>
      <c r="Q19" s="7"/>
    </row>
    <row r="20" spans="1:17" ht="124.5" customHeight="1">
      <c r="A20" s="7">
        <v>17</v>
      </c>
      <c r="B20" s="9" t="s">
        <v>75</v>
      </c>
      <c r="C20" s="9" t="s">
        <v>16</v>
      </c>
      <c r="D20" s="9" t="s">
        <v>17</v>
      </c>
      <c r="E20" s="9" t="s">
        <v>18</v>
      </c>
      <c r="F20" s="9" t="s">
        <v>76</v>
      </c>
      <c r="G20" s="9" t="s">
        <v>77</v>
      </c>
      <c r="H20" s="9"/>
      <c r="I20" s="9" t="s">
        <v>212</v>
      </c>
      <c r="J20" s="9"/>
      <c r="K20" s="9" t="s">
        <v>78</v>
      </c>
      <c r="L20" s="9" t="s">
        <v>79</v>
      </c>
      <c r="M20" s="15" t="s">
        <v>29</v>
      </c>
      <c r="N20" s="15">
        <v>81.2</v>
      </c>
      <c r="O20" s="15">
        <f t="shared" si="1"/>
        <v>81.2</v>
      </c>
      <c r="P20" s="15" t="s">
        <v>210</v>
      </c>
      <c r="Q20" s="18" t="s">
        <v>213</v>
      </c>
    </row>
    <row r="21" spans="1:17" ht="34.5" customHeight="1">
      <c r="A21" s="7">
        <v>18</v>
      </c>
      <c r="B21" s="9" t="s">
        <v>84</v>
      </c>
      <c r="C21" s="9" t="s">
        <v>24</v>
      </c>
      <c r="D21" s="9" t="s">
        <v>17</v>
      </c>
      <c r="E21" s="9" t="s">
        <v>18</v>
      </c>
      <c r="F21" s="9" t="s">
        <v>85</v>
      </c>
      <c r="G21" s="9" t="s">
        <v>81</v>
      </c>
      <c r="H21" s="9"/>
      <c r="I21" s="9"/>
      <c r="J21" s="9"/>
      <c r="K21" s="9" t="s">
        <v>78</v>
      </c>
      <c r="L21" s="9" t="s">
        <v>79</v>
      </c>
      <c r="M21" s="15"/>
      <c r="N21" s="15">
        <v>81.2</v>
      </c>
      <c r="O21" s="15">
        <f t="shared" si="1"/>
        <v>81.2</v>
      </c>
      <c r="P21" s="15" t="s">
        <v>211</v>
      </c>
      <c r="Q21" s="7"/>
    </row>
    <row r="22" spans="1:17" ht="34.5" customHeight="1">
      <c r="A22" s="7">
        <v>19</v>
      </c>
      <c r="B22" s="9" t="s">
        <v>88</v>
      </c>
      <c r="C22" s="9" t="s">
        <v>16</v>
      </c>
      <c r="D22" s="9" t="s">
        <v>17</v>
      </c>
      <c r="E22" s="9" t="s">
        <v>18</v>
      </c>
      <c r="F22" s="9" t="s">
        <v>89</v>
      </c>
      <c r="G22" s="9" t="s">
        <v>77</v>
      </c>
      <c r="H22" s="9"/>
      <c r="I22" s="9"/>
      <c r="J22" s="9"/>
      <c r="K22" s="9" t="s">
        <v>78</v>
      </c>
      <c r="L22" s="9" t="s">
        <v>79</v>
      </c>
      <c r="M22" s="15"/>
      <c r="N22" s="15">
        <v>79.4</v>
      </c>
      <c r="O22" s="15">
        <f t="shared" si="1"/>
        <v>79.4</v>
      </c>
      <c r="P22" s="15" t="s">
        <v>211</v>
      </c>
      <c r="Q22" s="7"/>
    </row>
    <row r="23" spans="1:17" ht="34.5" customHeight="1">
      <c r="A23" s="7">
        <v>20</v>
      </c>
      <c r="B23" s="9" t="s">
        <v>86</v>
      </c>
      <c r="C23" s="9" t="s">
        <v>16</v>
      </c>
      <c r="D23" s="9" t="s">
        <v>17</v>
      </c>
      <c r="E23" s="9" t="s">
        <v>18</v>
      </c>
      <c r="F23" s="9" t="s">
        <v>87</v>
      </c>
      <c r="G23" s="9" t="s">
        <v>81</v>
      </c>
      <c r="H23" s="9"/>
      <c r="I23" s="9"/>
      <c r="J23" s="9"/>
      <c r="K23" s="9" t="s">
        <v>78</v>
      </c>
      <c r="L23" s="9" t="s">
        <v>79</v>
      </c>
      <c r="M23" s="15" t="s">
        <v>29</v>
      </c>
      <c r="N23" s="15">
        <v>78.1</v>
      </c>
      <c r="O23" s="15">
        <f t="shared" si="1"/>
        <v>78.1</v>
      </c>
      <c r="P23" s="15" t="s">
        <v>211</v>
      </c>
      <c r="Q23" s="7"/>
    </row>
    <row r="24" spans="1:17" ht="34.5" customHeight="1">
      <c r="A24" s="7">
        <v>21</v>
      </c>
      <c r="B24" s="9" t="s">
        <v>82</v>
      </c>
      <c r="C24" s="9" t="s">
        <v>16</v>
      </c>
      <c r="D24" s="9" t="s">
        <v>17</v>
      </c>
      <c r="E24" s="9" t="s">
        <v>18</v>
      </c>
      <c r="F24" s="9" t="s">
        <v>83</v>
      </c>
      <c r="G24" s="9" t="s">
        <v>77</v>
      </c>
      <c r="H24" s="9"/>
      <c r="I24" s="9"/>
      <c r="J24" s="9"/>
      <c r="K24" s="9" t="s">
        <v>78</v>
      </c>
      <c r="L24" s="9" t="s">
        <v>79</v>
      </c>
      <c r="M24" s="15" t="s">
        <v>29</v>
      </c>
      <c r="N24" s="15">
        <v>78</v>
      </c>
      <c r="O24" s="15">
        <f t="shared" si="1"/>
        <v>78</v>
      </c>
      <c r="P24" s="15" t="s">
        <v>211</v>
      </c>
      <c r="Q24" s="7"/>
    </row>
    <row r="25" spans="1:17" ht="34.5" customHeight="1">
      <c r="A25" s="7">
        <v>22</v>
      </c>
      <c r="B25" s="9" t="s">
        <v>80</v>
      </c>
      <c r="C25" s="9" t="s">
        <v>24</v>
      </c>
      <c r="D25" s="9" t="s">
        <v>17</v>
      </c>
      <c r="E25" s="9" t="s">
        <v>18</v>
      </c>
      <c r="F25" s="9" t="s">
        <v>49</v>
      </c>
      <c r="G25" s="9" t="s">
        <v>81</v>
      </c>
      <c r="H25" s="9"/>
      <c r="I25" s="9"/>
      <c r="J25" s="9"/>
      <c r="K25" s="9" t="s">
        <v>78</v>
      </c>
      <c r="L25" s="9" t="s">
        <v>79</v>
      </c>
      <c r="M25" s="15"/>
      <c r="N25" s="15">
        <v>79.5</v>
      </c>
      <c r="O25" s="15">
        <f t="shared" si="1"/>
        <v>79.5</v>
      </c>
      <c r="P25" s="15" t="s">
        <v>211</v>
      </c>
      <c r="Q25" s="7"/>
    </row>
    <row r="26" spans="1:17" ht="34.5" customHeight="1">
      <c r="A26" s="7">
        <v>23</v>
      </c>
      <c r="B26" s="8" t="s">
        <v>90</v>
      </c>
      <c r="C26" s="8" t="s">
        <v>16</v>
      </c>
      <c r="D26" s="8" t="s">
        <v>17</v>
      </c>
      <c r="E26" s="8" t="s">
        <v>18</v>
      </c>
      <c r="F26" s="8" t="s">
        <v>91</v>
      </c>
      <c r="G26" s="8" t="s">
        <v>92</v>
      </c>
      <c r="H26" s="8"/>
      <c r="I26" s="8"/>
      <c r="J26" s="8"/>
      <c r="K26" s="8" t="s">
        <v>93</v>
      </c>
      <c r="L26" s="8" t="s">
        <v>94</v>
      </c>
      <c r="M26" s="14"/>
      <c r="N26" s="14">
        <v>81.1</v>
      </c>
      <c r="O26" s="14">
        <v>81.1</v>
      </c>
      <c r="P26" s="14" t="s">
        <v>210</v>
      </c>
      <c r="Q26" s="7"/>
    </row>
    <row r="27" spans="1:17" ht="34.5" customHeight="1">
      <c r="A27" s="7">
        <v>24</v>
      </c>
      <c r="B27" s="8" t="s">
        <v>95</v>
      </c>
      <c r="C27" s="8" t="s">
        <v>24</v>
      </c>
      <c r="D27" s="8" t="s">
        <v>17</v>
      </c>
      <c r="E27" s="8" t="s">
        <v>18</v>
      </c>
      <c r="F27" s="8" t="s">
        <v>96</v>
      </c>
      <c r="G27" s="8" t="s">
        <v>92</v>
      </c>
      <c r="H27" s="8"/>
      <c r="I27" s="8"/>
      <c r="J27" s="8"/>
      <c r="K27" s="8" t="s">
        <v>93</v>
      </c>
      <c r="L27" s="8" t="s">
        <v>94</v>
      </c>
      <c r="M27" s="14" t="s">
        <v>29</v>
      </c>
      <c r="N27" s="14">
        <v>75</v>
      </c>
      <c r="O27" s="14">
        <f>N27</f>
        <v>75</v>
      </c>
      <c r="P27" s="14" t="s">
        <v>211</v>
      </c>
      <c r="Q27" s="7"/>
    </row>
    <row r="28" spans="1:17" ht="34.5" customHeight="1">
      <c r="A28" s="7">
        <v>25</v>
      </c>
      <c r="B28" s="9" t="s">
        <v>97</v>
      </c>
      <c r="C28" s="9" t="s">
        <v>16</v>
      </c>
      <c r="D28" s="9" t="s">
        <v>17</v>
      </c>
      <c r="E28" s="9" t="s">
        <v>18</v>
      </c>
      <c r="F28" s="9" t="s">
        <v>68</v>
      </c>
      <c r="G28" s="9" t="s">
        <v>98</v>
      </c>
      <c r="H28" s="9"/>
      <c r="I28" s="9"/>
      <c r="J28" s="9"/>
      <c r="K28" s="9" t="s">
        <v>99</v>
      </c>
      <c r="L28" s="9" t="s">
        <v>100</v>
      </c>
      <c r="M28" s="15"/>
      <c r="N28" s="15">
        <v>77.3</v>
      </c>
      <c r="O28" s="15">
        <f>N28</f>
        <v>77.3</v>
      </c>
      <c r="P28" s="15" t="s">
        <v>210</v>
      </c>
      <c r="Q28" s="7"/>
    </row>
    <row r="29" spans="1:17" ht="34.5" customHeight="1">
      <c r="A29" s="7">
        <v>26</v>
      </c>
      <c r="B29" s="10" t="s">
        <v>160</v>
      </c>
      <c r="C29" s="10" t="s">
        <v>16</v>
      </c>
      <c r="D29" s="10" t="s">
        <v>17</v>
      </c>
      <c r="E29" s="10" t="s">
        <v>18</v>
      </c>
      <c r="F29" s="10" t="s">
        <v>161</v>
      </c>
      <c r="G29" s="10" t="s">
        <v>151</v>
      </c>
      <c r="H29" s="10"/>
      <c r="I29" s="10"/>
      <c r="J29" s="10" t="s">
        <v>152</v>
      </c>
      <c r="K29" s="10" t="s">
        <v>153</v>
      </c>
      <c r="L29" s="10" t="s">
        <v>154</v>
      </c>
      <c r="M29" s="16"/>
      <c r="N29" s="12">
        <v>78.32</v>
      </c>
      <c r="O29" s="12">
        <f>N29</f>
        <v>78.32</v>
      </c>
      <c r="P29" s="5" t="s">
        <v>210</v>
      </c>
      <c r="Q29" s="7"/>
    </row>
    <row r="30" spans="1:17" ht="34.5" customHeight="1">
      <c r="A30" s="7">
        <v>27</v>
      </c>
      <c r="B30" s="10" t="s">
        <v>150</v>
      </c>
      <c r="C30" s="10" t="s">
        <v>16</v>
      </c>
      <c r="D30" s="10" t="s">
        <v>17</v>
      </c>
      <c r="E30" s="10" t="s">
        <v>18</v>
      </c>
      <c r="F30" s="10" t="s">
        <v>85</v>
      </c>
      <c r="G30" s="10" t="s">
        <v>151</v>
      </c>
      <c r="H30" s="10"/>
      <c r="I30" s="10"/>
      <c r="J30" s="10" t="s">
        <v>152</v>
      </c>
      <c r="K30" s="10" t="s">
        <v>153</v>
      </c>
      <c r="L30" s="10" t="s">
        <v>154</v>
      </c>
      <c r="M30" s="16"/>
      <c r="N30" s="12">
        <v>77.68</v>
      </c>
      <c r="O30" s="12">
        <f aca="true" t="shared" si="2" ref="O30:O61">N30</f>
        <v>77.68</v>
      </c>
      <c r="P30" s="5" t="s">
        <v>211</v>
      </c>
      <c r="Q30" s="7"/>
    </row>
    <row r="31" spans="1:17" ht="34.5" customHeight="1">
      <c r="A31" s="7">
        <v>28</v>
      </c>
      <c r="B31" s="10" t="s">
        <v>158</v>
      </c>
      <c r="C31" s="10" t="s">
        <v>16</v>
      </c>
      <c r="D31" s="10" t="s">
        <v>17</v>
      </c>
      <c r="E31" s="10" t="s">
        <v>18</v>
      </c>
      <c r="F31" s="10" t="s">
        <v>85</v>
      </c>
      <c r="G31" s="10" t="s">
        <v>159</v>
      </c>
      <c r="H31" s="10"/>
      <c r="I31" s="10"/>
      <c r="J31" s="10" t="s">
        <v>152</v>
      </c>
      <c r="K31" s="10" t="s">
        <v>153</v>
      </c>
      <c r="L31" s="10" t="s">
        <v>154</v>
      </c>
      <c r="M31" s="16"/>
      <c r="N31" s="12">
        <v>76.92</v>
      </c>
      <c r="O31" s="12">
        <f t="shared" si="2"/>
        <v>76.92</v>
      </c>
      <c r="P31" s="5" t="s">
        <v>211</v>
      </c>
      <c r="Q31" s="7"/>
    </row>
    <row r="32" spans="1:17" ht="34.5" customHeight="1">
      <c r="A32" s="7">
        <v>29</v>
      </c>
      <c r="B32" s="10" t="s">
        <v>155</v>
      </c>
      <c r="C32" s="10" t="s">
        <v>16</v>
      </c>
      <c r="D32" s="10" t="s">
        <v>17</v>
      </c>
      <c r="E32" s="10" t="s">
        <v>18</v>
      </c>
      <c r="F32" s="10" t="s">
        <v>49</v>
      </c>
      <c r="G32" s="10" t="s">
        <v>103</v>
      </c>
      <c r="H32" s="10"/>
      <c r="I32" s="10"/>
      <c r="J32" s="10" t="s">
        <v>119</v>
      </c>
      <c r="K32" s="10" t="s">
        <v>153</v>
      </c>
      <c r="L32" s="10" t="s">
        <v>106</v>
      </c>
      <c r="M32" s="16"/>
      <c r="N32" s="12">
        <v>82</v>
      </c>
      <c r="O32" s="12">
        <f t="shared" si="2"/>
        <v>82</v>
      </c>
      <c r="P32" s="11" t="s">
        <v>210</v>
      </c>
      <c r="Q32" s="7"/>
    </row>
    <row r="33" spans="1:17" ht="34.5" customHeight="1">
      <c r="A33" s="7">
        <v>30</v>
      </c>
      <c r="B33" s="10" t="s">
        <v>166</v>
      </c>
      <c r="C33" s="10" t="s">
        <v>16</v>
      </c>
      <c r="D33" s="10" t="s">
        <v>17</v>
      </c>
      <c r="E33" s="10" t="s">
        <v>18</v>
      </c>
      <c r="F33" s="10" t="s">
        <v>87</v>
      </c>
      <c r="G33" s="10" t="s">
        <v>118</v>
      </c>
      <c r="H33" s="10"/>
      <c r="I33" s="10"/>
      <c r="J33" s="10" t="s">
        <v>104</v>
      </c>
      <c r="K33" s="10" t="s">
        <v>153</v>
      </c>
      <c r="L33" s="10" t="s">
        <v>106</v>
      </c>
      <c r="M33" s="16"/>
      <c r="N33" s="12">
        <v>78.8</v>
      </c>
      <c r="O33" s="12">
        <f t="shared" si="2"/>
        <v>78.8</v>
      </c>
      <c r="P33" s="5" t="s">
        <v>211</v>
      </c>
      <c r="Q33" s="7"/>
    </row>
    <row r="34" spans="1:17" ht="34.5" customHeight="1">
      <c r="A34" s="7">
        <v>31</v>
      </c>
      <c r="B34" s="10" t="s">
        <v>156</v>
      </c>
      <c r="C34" s="10" t="s">
        <v>16</v>
      </c>
      <c r="D34" s="10" t="s">
        <v>17</v>
      </c>
      <c r="E34" s="10" t="s">
        <v>18</v>
      </c>
      <c r="F34" s="10" t="s">
        <v>157</v>
      </c>
      <c r="G34" s="10" t="s">
        <v>103</v>
      </c>
      <c r="H34" s="10"/>
      <c r="I34" s="10"/>
      <c r="J34" s="10" t="s">
        <v>104</v>
      </c>
      <c r="K34" s="10" t="s">
        <v>153</v>
      </c>
      <c r="L34" s="10" t="s">
        <v>106</v>
      </c>
      <c r="M34" s="16"/>
      <c r="N34" s="12">
        <v>77</v>
      </c>
      <c r="O34" s="12">
        <f t="shared" si="2"/>
        <v>77</v>
      </c>
      <c r="P34" s="5" t="s">
        <v>211</v>
      </c>
      <c r="Q34" s="7"/>
    </row>
    <row r="35" spans="1:17" ht="34.5" customHeight="1">
      <c r="A35" s="7">
        <v>32</v>
      </c>
      <c r="B35" s="10" t="s">
        <v>162</v>
      </c>
      <c r="C35" s="10" t="s">
        <v>16</v>
      </c>
      <c r="D35" s="10" t="s">
        <v>17</v>
      </c>
      <c r="E35" s="10" t="s">
        <v>18</v>
      </c>
      <c r="F35" s="10" t="s">
        <v>163</v>
      </c>
      <c r="G35" s="10" t="s">
        <v>164</v>
      </c>
      <c r="H35" s="10"/>
      <c r="I35" s="10"/>
      <c r="J35" s="10" t="s">
        <v>165</v>
      </c>
      <c r="K35" s="10" t="s">
        <v>153</v>
      </c>
      <c r="L35" s="10" t="s">
        <v>106</v>
      </c>
      <c r="M35" s="16"/>
      <c r="N35" s="12">
        <v>75.8</v>
      </c>
      <c r="O35" s="12">
        <f t="shared" si="2"/>
        <v>75.8</v>
      </c>
      <c r="P35" s="5" t="s">
        <v>211</v>
      </c>
      <c r="Q35" s="7"/>
    </row>
    <row r="36" spans="1:17" ht="34.5" customHeight="1">
      <c r="A36" s="7">
        <v>33</v>
      </c>
      <c r="B36" s="10" t="s">
        <v>128</v>
      </c>
      <c r="C36" s="10" t="s">
        <v>24</v>
      </c>
      <c r="D36" s="10" t="s">
        <v>17</v>
      </c>
      <c r="E36" s="10" t="s">
        <v>18</v>
      </c>
      <c r="F36" s="10" t="s">
        <v>129</v>
      </c>
      <c r="G36" s="10" t="s">
        <v>130</v>
      </c>
      <c r="H36" s="10"/>
      <c r="I36" s="10"/>
      <c r="J36" s="10" t="s">
        <v>131</v>
      </c>
      <c r="K36" s="10" t="s">
        <v>132</v>
      </c>
      <c r="L36" s="10" t="s">
        <v>133</v>
      </c>
      <c r="M36" s="16"/>
      <c r="N36" s="12">
        <v>82.02</v>
      </c>
      <c r="O36" s="12">
        <f t="shared" si="2"/>
        <v>82.02</v>
      </c>
      <c r="P36" s="5" t="s">
        <v>210</v>
      </c>
      <c r="Q36" s="7"/>
    </row>
    <row r="37" spans="1:17" ht="34.5" customHeight="1">
      <c r="A37" s="7">
        <v>34</v>
      </c>
      <c r="B37" s="10" t="s">
        <v>149</v>
      </c>
      <c r="C37" s="10" t="s">
        <v>24</v>
      </c>
      <c r="D37" s="10" t="s">
        <v>17</v>
      </c>
      <c r="E37" s="10" t="s">
        <v>18</v>
      </c>
      <c r="F37" s="10" t="s">
        <v>85</v>
      </c>
      <c r="G37" s="10" t="s">
        <v>138</v>
      </c>
      <c r="H37" s="10"/>
      <c r="I37" s="10"/>
      <c r="J37" s="10" t="s">
        <v>119</v>
      </c>
      <c r="K37" s="10" t="s">
        <v>132</v>
      </c>
      <c r="L37" s="10" t="s">
        <v>133</v>
      </c>
      <c r="M37" s="16"/>
      <c r="N37" s="12">
        <v>79.86</v>
      </c>
      <c r="O37" s="12">
        <f t="shared" si="2"/>
        <v>79.86</v>
      </c>
      <c r="P37" s="5" t="s">
        <v>211</v>
      </c>
      <c r="Q37" s="7"/>
    </row>
    <row r="38" spans="1:17" ht="34.5" customHeight="1">
      <c r="A38" s="7">
        <v>35</v>
      </c>
      <c r="B38" s="10" t="s">
        <v>134</v>
      </c>
      <c r="C38" s="10" t="s">
        <v>16</v>
      </c>
      <c r="D38" s="10" t="s">
        <v>17</v>
      </c>
      <c r="E38" s="10" t="s">
        <v>18</v>
      </c>
      <c r="F38" s="10" t="s">
        <v>129</v>
      </c>
      <c r="G38" s="10" t="s">
        <v>135</v>
      </c>
      <c r="H38" s="10"/>
      <c r="I38" s="10"/>
      <c r="J38" s="10" t="s">
        <v>136</v>
      </c>
      <c r="K38" s="10" t="s">
        <v>132</v>
      </c>
      <c r="L38" s="10" t="s">
        <v>133</v>
      </c>
      <c r="M38" s="16"/>
      <c r="N38" s="12">
        <v>75.2</v>
      </c>
      <c r="O38" s="12">
        <f t="shared" si="2"/>
        <v>75.2</v>
      </c>
      <c r="P38" s="5" t="s">
        <v>211</v>
      </c>
      <c r="Q38" s="7"/>
    </row>
    <row r="39" spans="1:17" ht="34.5" customHeight="1">
      <c r="A39" s="7">
        <v>36</v>
      </c>
      <c r="B39" s="10" t="s">
        <v>137</v>
      </c>
      <c r="C39" s="10" t="s">
        <v>24</v>
      </c>
      <c r="D39" s="10" t="s">
        <v>17</v>
      </c>
      <c r="E39" s="10" t="s">
        <v>18</v>
      </c>
      <c r="F39" s="10" t="s">
        <v>85</v>
      </c>
      <c r="G39" s="10" t="s">
        <v>138</v>
      </c>
      <c r="H39" s="10"/>
      <c r="I39" s="10"/>
      <c r="J39" s="10" t="s">
        <v>136</v>
      </c>
      <c r="K39" s="10" t="s">
        <v>132</v>
      </c>
      <c r="L39" s="10" t="s">
        <v>133</v>
      </c>
      <c r="M39" s="16"/>
      <c r="N39" s="17">
        <v>0</v>
      </c>
      <c r="O39" s="12">
        <f t="shared" si="2"/>
        <v>0</v>
      </c>
      <c r="P39" s="5" t="s">
        <v>211</v>
      </c>
      <c r="Q39" s="7" t="s">
        <v>214</v>
      </c>
    </row>
    <row r="40" spans="1:17" ht="34.5" customHeight="1">
      <c r="A40" s="7">
        <v>37</v>
      </c>
      <c r="B40" s="10" t="s">
        <v>139</v>
      </c>
      <c r="C40" s="10" t="s">
        <v>16</v>
      </c>
      <c r="D40" s="10" t="s">
        <v>17</v>
      </c>
      <c r="E40" s="10" t="s">
        <v>18</v>
      </c>
      <c r="F40" s="10" t="s">
        <v>140</v>
      </c>
      <c r="G40" s="10" t="s">
        <v>141</v>
      </c>
      <c r="H40" s="10"/>
      <c r="I40" s="10"/>
      <c r="J40" s="10" t="s">
        <v>142</v>
      </c>
      <c r="K40" s="10" t="s">
        <v>132</v>
      </c>
      <c r="L40" s="10" t="s">
        <v>143</v>
      </c>
      <c r="M40" s="16"/>
      <c r="N40" s="12">
        <v>82.36</v>
      </c>
      <c r="O40" s="12">
        <f t="shared" si="2"/>
        <v>82.36</v>
      </c>
      <c r="P40" s="5" t="s">
        <v>210</v>
      </c>
      <c r="Q40" s="7"/>
    </row>
    <row r="41" spans="1:17" ht="34.5" customHeight="1">
      <c r="A41" s="7">
        <v>38</v>
      </c>
      <c r="B41" s="10" t="s">
        <v>144</v>
      </c>
      <c r="C41" s="10" t="s">
        <v>16</v>
      </c>
      <c r="D41" s="10" t="s">
        <v>17</v>
      </c>
      <c r="E41" s="10" t="s">
        <v>18</v>
      </c>
      <c r="F41" s="10" t="s">
        <v>145</v>
      </c>
      <c r="G41" s="10" t="s">
        <v>146</v>
      </c>
      <c r="H41" s="10"/>
      <c r="I41" s="10"/>
      <c r="J41" s="10" t="s">
        <v>119</v>
      </c>
      <c r="K41" s="10" t="s">
        <v>132</v>
      </c>
      <c r="L41" s="10" t="s">
        <v>143</v>
      </c>
      <c r="M41" s="16"/>
      <c r="N41" s="12">
        <v>81.1</v>
      </c>
      <c r="O41" s="12">
        <f t="shared" si="2"/>
        <v>81.1</v>
      </c>
      <c r="P41" s="5" t="s">
        <v>211</v>
      </c>
      <c r="Q41" s="7"/>
    </row>
    <row r="42" spans="1:17" ht="34.5" customHeight="1">
      <c r="A42" s="7">
        <v>39</v>
      </c>
      <c r="B42" s="10" t="s">
        <v>147</v>
      </c>
      <c r="C42" s="10" t="s">
        <v>16</v>
      </c>
      <c r="D42" s="10" t="s">
        <v>17</v>
      </c>
      <c r="E42" s="10" t="s">
        <v>18</v>
      </c>
      <c r="F42" s="10" t="s">
        <v>85</v>
      </c>
      <c r="G42" s="10" t="s">
        <v>148</v>
      </c>
      <c r="H42" s="10"/>
      <c r="I42" s="10"/>
      <c r="J42" s="10" t="s">
        <v>119</v>
      </c>
      <c r="K42" s="10" t="s">
        <v>132</v>
      </c>
      <c r="L42" s="10" t="s">
        <v>143</v>
      </c>
      <c r="M42" s="16"/>
      <c r="N42" s="12">
        <v>80.1</v>
      </c>
      <c r="O42" s="12">
        <f t="shared" si="2"/>
        <v>80.1</v>
      </c>
      <c r="P42" s="5" t="s">
        <v>211</v>
      </c>
      <c r="Q42" s="7"/>
    </row>
    <row r="43" spans="1:17" ht="34.5" customHeight="1">
      <c r="A43" s="7">
        <v>40</v>
      </c>
      <c r="B43" s="10" t="s">
        <v>124</v>
      </c>
      <c r="C43" s="10" t="s">
        <v>16</v>
      </c>
      <c r="D43" s="10" t="s">
        <v>17</v>
      </c>
      <c r="E43" s="10" t="s">
        <v>18</v>
      </c>
      <c r="F43" s="10" t="s">
        <v>19</v>
      </c>
      <c r="G43" s="10" t="s">
        <v>20</v>
      </c>
      <c r="H43" s="10"/>
      <c r="I43" s="10"/>
      <c r="J43" s="10" t="s">
        <v>119</v>
      </c>
      <c r="K43" s="10" t="s">
        <v>123</v>
      </c>
      <c r="L43" s="10" t="s">
        <v>125</v>
      </c>
      <c r="M43" s="16"/>
      <c r="N43" s="12">
        <v>77.66</v>
      </c>
      <c r="O43" s="12">
        <f t="shared" si="2"/>
        <v>77.66</v>
      </c>
      <c r="P43" s="5" t="s">
        <v>210</v>
      </c>
      <c r="Q43" s="7"/>
    </row>
    <row r="44" spans="1:17" ht="34.5" customHeight="1">
      <c r="A44" s="7">
        <v>41</v>
      </c>
      <c r="B44" s="10" t="s">
        <v>122</v>
      </c>
      <c r="C44" s="10" t="s">
        <v>24</v>
      </c>
      <c r="D44" s="10" t="s">
        <v>17</v>
      </c>
      <c r="E44" s="10" t="s">
        <v>18</v>
      </c>
      <c r="F44" s="10" t="s">
        <v>113</v>
      </c>
      <c r="G44" s="10" t="s">
        <v>114</v>
      </c>
      <c r="H44" s="10"/>
      <c r="I44" s="10"/>
      <c r="J44" s="10" t="s">
        <v>109</v>
      </c>
      <c r="K44" s="10" t="s">
        <v>123</v>
      </c>
      <c r="L44" s="10" t="s">
        <v>110</v>
      </c>
      <c r="M44" s="16"/>
      <c r="N44" s="12">
        <v>80.8</v>
      </c>
      <c r="O44" s="12">
        <f t="shared" si="2"/>
        <v>80.8</v>
      </c>
      <c r="P44" s="5" t="s">
        <v>210</v>
      </c>
      <c r="Q44" s="7"/>
    </row>
    <row r="45" spans="1:17" ht="34.5" customHeight="1">
      <c r="A45" s="7">
        <v>42</v>
      </c>
      <c r="B45" s="10" t="s">
        <v>126</v>
      </c>
      <c r="C45" s="10" t="s">
        <v>16</v>
      </c>
      <c r="D45" s="10" t="s">
        <v>17</v>
      </c>
      <c r="E45" s="10" t="s">
        <v>18</v>
      </c>
      <c r="F45" s="10" t="s">
        <v>85</v>
      </c>
      <c r="G45" s="10" t="s">
        <v>127</v>
      </c>
      <c r="H45" s="10"/>
      <c r="I45" s="10"/>
      <c r="J45" s="10" t="s">
        <v>119</v>
      </c>
      <c r="K45" s="10" t="s">
        <v>123</v>
      </c>
      <c r="L45" s="10" t="s">
        <v>110</v>
      </c>
      <c r="M45" s="16"/>
      <c r="N45" s="12">
        <v>78.6</v>
      </c>
      <c r="O45" s="12">
        <f t="shared" si="2"/>
        <v>78.6</v>
      </c>
      <c r="P45" s="5" t="s">
        <v>211</v>
      </c>
      <c r="Q45" s="7"/>
    </row>
    <row r="46" spans="1:17" ht="34.5" customHeight="1">
      <c r="A46" s="7">
        <v>43</v>
      </c>
      <c r="B46" s="10" t="s">
        <v>115</v>
      </c>
      <c r="C46" s="10" t="s">
        <v>16</v>
      </c>
      <c r="D46" s="10" t="s">
        <v>17</v>
      </c>
      <c r="E46" s="10" t="s">
        <v>18</v>
      </c>
      <c r="F46" s="10" t="s">
        <v>85</v>
      </c>
      <c r="G46" s="10" t="s">
        <v>108</v>
      </c>
      <c r="H46" s="10"/>
      <c r="I46" s="10"/>
      <c r="J46" s="10" t="s">
        <v>109</v>
      </c>
      <c r="K46" s="10" t="s">
        <v>105</v>
      </c>
      <c r="L46" s="10" t="s">
        <v>110</v>
      </c>
      <c r="M46" s="16"/>
      <c r="N46" s="12">
        <v>80.3</v>
      </c>
      <c r="O46" s="12">
        <f t="shared" si="2"/>
        <v>80.3</v>
      </c>
      <c r="P46" s="5" t="s">
        <v>210</v>
      </c>
      <c r="Q46" s="7"/>
    </row>
    <row r="47" spans="1:17" ht="34.5" customHeight="1">
      <c r="A47" s="7">
        <v>44</v>
      </c>
      <c r="B47" s="10" t="s">
        <v>107</v>
      </c>
      <c r="C47" s="10" t="s">
        <v>16</v>
      </c>
      <c r="D47" s="10" t="s">
        <v>17</v>
      </c>
      <c r="E47" s="10" t="s">
        <v>18</v>
      </c>
      <c r="F47" s="10" t="s">
        <v>85</v>
      </c>
      <c r="G47" s="10" t="s">
        <v>108</v>
      </c>
      <c r="H47" s="10"/>
      <c r="I47" s="10"/>
      <c r="J47" s="10" t="s">
        <v>109</v>
      </c>
      <c r="K47" s="10" t="s">
        <v>105</v>
      </c>
      <c r="L47" s="10" t="s">
        <v>110</v>
      </c>
      <c r="M47" s="16"/>
      <c r="N47" s="12">
        <v>77.22</v>
      </c>
      <c r="O47" s="12">
        <f t="shared" si="2"/>
        <v>77.22</v>
      </c>
      <c r="P47" s="5" t="s">
        <v>211</v>
      </c>
      <c r="Q47" s="7"/>
    </row>
    <row r="48" spans="1:17" ht="34.5" customHeight="1">
      <c r="A48" s="7">
        <v>45</v>
      </c>
      <c r="B48" s="10" t="s">
        <v>112</v>
      </c>
      <c r="C48" s="10" t="s">
        <v>16</v>
      </c>
      <c r="D48" s="10" t="s">
        <v>17</v>
      </c>
      <c r="E48" s="10" t="s">
        <v>18</v>
      </c>
      <c r="F48" s="10" t="s">
        <v>113</v>
      </c>
      <c r="G48" s="10" t="s">
        <v>114</v>
      </c>
      <c r="H48" s="10"/>
      <c r="I48" s="10"/>
      <c r="J48" s="10" t="s">
        <v>109</v>
      </c>
      <c r="K48" s="10" t="s">
        <v>105</v>
      </c>
      <c r="L48" s="10" t="s">
        <v>110</v>
      </c>
      <c r="M48" s="16"/>
      <c r="N48" s="12">
        <v>76.56</v>
      </c>
      <c r="O48" s="12">
        <f t="shared" si="2"/>
        <v>76.56</v>
      </c>
      <c r="P48" s="5" t="s">
        <v>211</v>
      </c>
      <c r="Q48" s="7"/>
    </row>
    <row r="49" spans="1:17" ht="34.5" customHeight="1">
      <c r="A49" s="7">
        <v>46</v>
      </c>
      <c r="B49" s="10" t="s">
        <v>111</v>
      </c>
      <c r="C49" s="10" t="s">
        <v>16</v>
      </c>
      <c r="D49" s="10" t="s">
        <v>17</v>
      </c>
      <c r="E49" s="10" t="s">
        <v>18</v>
      </c>
      <c r="F49" s="10" t="s">
        <v>49</v>
      </c>
      <c r="G49" s="10" t="s">
        <v>103</v>
      </c>
      <c r="H49" s="10"/>
      <c r="I49" s="10"/>
      <c r="J49" s="10" t="s">
        <v>104</v>
      </c>
      <c r="K49" s="10" t="s">
        <v>105</v>
      </c>
      <c r="L49" s="10" t="s">
        <v>106</v>
      </c>
      <c r="M49" s="16"/>
      <c r="N49" s="12">
        <v>79.6</v>
      </c>
      <c r="O49" s="12">
        <f t="shared" si="2"/>
        <v>79.6</v>
      </c>
      <c r="P49" s="5" t="s">
        <v>210</v>
      </c>
      <c r="Q49" s="7"/>
    </row>
    <row r="50" spans="1:17" ht="34.5" customHeight="1">
      <c r="A50" s="7">
        <v>47</v>
      </c>
      <c r="B50" s="10" t="s">
        <v>120</v>
      </c>
      <c r="C50" s="10" t="s">
        <v>16</v>
      </c>
      <c r="D50" s="10" t="s">
        <v>17</v>
      </c>
      <c r="E50" s="10" t="s">
        <v>18</v>
      </c>
      <c r="F50" s="10" t="s">
        <v>121</v>
      </c>
      <c r="G50" s="10" t="s">
        <v>103</v>
      </c>
      <c r="H50" s="10"/>
      <c r="I50" s="10"/>
      <c r="J50" s="10" t="s">
        <v>104</v>
      </c>
      <c r="K50" s="10" t="s">
        <v>105</v>
      </c>
      <c r="L50" s="10" t="s">
        <v>106</v>
      </c>
      <c r="M50" s="16"/>
      <c r="N50" s="12">
        <v>79</v>
      </c>
      <c r="O50" s="12">
        <f t="shared" si="2"/>
        <v>79</v>
      </c>
      <c r="P50" s="5" t="s">
        <v>211</v>
      </c>
      <c r="Q50" s="7"/>
    </row>
    <row r="51" spans="1:17" ht="34.5" customHeight="1">
      <c r="A51" s="7">
        <v>48</v>
      </c>
      <c r="B51" s="10" t="s">
        <v>116</v>
      </c>
      <c r="C51" s="10" t="s">
        <v>24</v>
      </c>
      <c r="D51" s="10" t="s">
        <v>17</v>
      </c>
      <c r="E51" s="10" t="s">
        <v>18</v>
      </c>
      <c r="F51" s="10" t="s">
        <v>117</v>
      </c>
      <c r="G51" s="10" t="s">
        <v>118</v>
      </c>
      <c r="H51" s="10"/>
      <c r="I51" s="10"/>
      <c r="J51" s="10" t="s">
        <v>119</v>
      </c>
      <c r="K51" s="10" t="s">
        <v>105</v>
      </c>
      <c r="L51" s="10" t="s">
        <v>106</v>
      </c>
      <c r="M51" s="16"/>
      <c r="N51" s="12">
        <v>78.7</v>
      </c>
      <c r="O51" s="12">
        <f t="shared" si="2"/>
        <v>78.7</v>
      </c>
      <c r="P51" s="5" t="s">
        <v>211</v>
      </c>
      <c r="Q51" s="7"/>
    </row>
    <row r="52" spans="1:17" ht="34.5" customHeight="1">
      <c r="A52" s="7">
        <v>49</v>
      </c>
      <c r="B52" s="10" t="s">
        <v>101</v>
      </c>
      <c r="C52" s="10" t="s">
        <v>16</v>
      </c>
      <c r="D52" s="10" t="s">
        <v>17</v>
      </c>
      <c r="E52" s="10" t="s">
        <v>18</v>
      </c>
      <c r="F52" s="10" t="s">
        <v>102</v>
      </c>
      <c r="G52" s="10" t="s">
        <v>103</v>
      </c>
      <c r="H52" s="10"/>
      <c r="I52" s="10"/>
      <c r="J52" s="10" t="s">
        <v>104</v>
      </c>
      <c r="K52" s="10" t="s">
        <v>105</v>
      </c>
      <c r="L52" s="10" t="s">
        <v>106</v>
      </c>
      <c r="M52" s="16"/>
      <c r="N52" s="12">
        <v>77.9</v>
      </c>
      <c r="O52" s="12">
        <f t="shared" si="2"/>
        <v>77.9</v>
      </c>
      <c r="P52" s="5" t="s">
        <v>211</v>
      </c>
      <c r="Q52" s="7"/>
    </row>
    <row r="53" spans="1:17" ht="34.5" customHeight="1">
      <c r="A53" s="7">
        <v>50</v>
      </c>
      <c r="B53" s="6" t="s">
        <v>167</v>
      </c>
      <c r="C53" s="6" t="s">
        <v>16</v>
      </c>
      <c r="D53" s="6" t="s">
        <v>17</v>
      </c>
      <c r="E53" s="6" t="s">
        <v>18</v>
      </c>
      <c r="F53" s="6" t="s">
        <v>168</v>
      </c>
      <c r="G53" s="6" t="s">
        <v>169</v>
      </c>
      <c r="H53" s="6"/>
      <c r="I53" s="6" t="s">
        <v>170</v>
      </c>
      <c r="J53" s="6" t="s">
        <v>170</v>
      </c>
      <c r="K53" s="6" t="s">
        <v>171</v>
      </c>
      <c r="L53" s="6" t="s">
        <v>172</v>
      </c>
      <c r="M53" s="16"/>
      <c r="N53" s="12">
        <v>85.5</v>
      </c>
      <c r="O53" s="12">
        <f t="shared" si="2"/>
        <v>85.5</v>
      </c>
      <c r="P53" s="5" t="s">
        <v>210</v>
      </c>
      <c r="Q53" s="7"/>
    </row>
    <row r="54" spans="1:17" ht="34.5" customHeight="1">
      <c r="A54" s="7">
        <v>51</v>
      </c>
      <c r="B54" s="6" t="s">
        <v>173</v>
      </c>
      <c r="C54" s="6" t="s">
        <v>16</v>
      </c>
      <c r="D54" s="6" t="s">
        <v>17</v>
      </c>
      <c r="E54" s="6" t="s">
        <v>18</v>
      </c>
      <c r="F54" s="6" t="s">
        <v>174</v>
      </c>
      <c r="G54" s="6" t="s">
        <v>175</v>
      </c>
      <c r="H54" s="6"/>
      <c r="I54" s="6"/>
      <c r="J54" s="6"/>
      <c r="K54" s="6" t="s">
        <v>171</v>
      </c>
      <c r="L54" s="6" t="s">
        <v>172</v>
      </c>
      <c r="M54" s="16"/>
      <c r="N54" s="12">
        <v>81.5</v>
      </c>
      <c r="O54" s="12">
        <f t="shared" si="2"/>
        <v>81.5</v>
      </c>
      <c r="P54" s="5" t="s">
        <v>211</v>
      </c>
      <c r="Q54" s="7"/>
    </row>
    <row r="55" spans="1:17" ht="34.5" customHeight="1">
      <c r="A55" s="7">
        <v>52</v>
      </c>
      <c r="B55" s="6" t="s">
        <v>176</v>
      </c>
      <c r="C55" s="6" t="s">
        <v>16</v>
      </c>
      <c r="D55" s="6" t="s">
        <v>17</v>
      </c>
      <c r="E55" s="6" t="s">
        <v>18</v>
      </c>
      <c r="F55" s="6" t="s">
        <v>174</v>
      </c>
      <c r="G55" s="6" t="s">
        <v>177</v>
      </c>
      <c r="H55" s="6"/>
      <c r="I55" s="6" t="s">
        <v>170</v>
      </c>
      <c r="J55" s="6" t="s">
        <v>170</v>
      </c>
      <c r="K55" s="6" t="s">
        <v>171</v>
      </c>
      <c r="L55" s="6" t="s">
        <v>178</v>
      </c>
      <c r="M55" s="16"/>
      <c r="N55" s="12">
        <v>84.6</v>
      </c>
      <c r="O55" s="12">
        <f t="shared" si="2"/>
        <v>84.6</v>
      </c>
      <c r="P55" s="5" t="s">
        <v>210</v>
      </c>
      <c r="Q55" s="7"/>
    </row>
    <row r="56" spans="1:17" ht="34.5" customHeight="1">
      <c r="A56" s="7">
        <v>53</v>
      </c>
      <c r="B56" s="6" t="s">
        <v>179</v>
      </c>
      <c r="C56" s="6" t="s">
        <v>16</v>
      </c>
      <c r="D56" s="6" t="s">
        <v>17</v>
      </c>
      <c r="E56" s="6" t="s">
        <v>18</v>
      </c>
      <c r="F56" s="6" t="s">
        <v>87</v>
      </c>
      <c r="G56" s="6" t="s">
        <v>180</v>
      </c>
      <c r="H56" s="6"/>
      <c r="I56" s="6" t="s">
        <v>181</v>
      </c>
      <c r="J56" s="6" t="s">
        <v>182</v>
      </c>
      <c r="K56" s="6" t="s">
        <v>171</v>
      </c>
      <c r="L56" s="6" t="s">
        <v>183</v>
      </c>
      <c r="M56" s="16"/>
      <c r="N56" s="12">
        <v>83</v>
      </c>
      <c r="O56" s="12">
        <f t="shared" si="2"/>
        <v>83</v>
      </c>
      <c r="P56" s="5" t="s">
        <v>210</v>
      </c>
      <c r="Q56" s="7"/>
    </row>
    <row r="57" spans="1:17" ht="34.5" customHeight="1">
      <c r="A57" s="7">
        <v>54</v>
      </c>
      <c r="B57" s="6" t="s">
        <v>184</v>
      </c>
      <c r="C57" s="6" t="s">
        <v>16</v>
      </c>
      <c r="D57" s="6" t="s">
        <v>17</v>
      </c>
      <c r="E57" s="6" t="s">
        <v>18</v>
      </c>
      <c r="F57" s="6" t="s">
        <v>185</v>
      </c>
      <c r="G57" s="6" t="s">
        <v>186</v>
      </c>
      <c r="H57" s="6"/>
      <c r="I57" s="6" t="s">
        <v>181</v>
      </c>
      <c r="J57" s="6" t="s">
        <v>182</v>
      </c>
      <c r="K57" s="6" t="s">
        <v>171</v>
      </c>
      <c r="L57" s="6" t="s">
        <v>183</v>
      </c>
      <c r="M57" s="16"/>
      <c r="N57" s="12">
        <v>79.9</v>
      </c>
      <c r="O57" s="12">
        <f t="shared" si="2"/>
        <v>79.9</v>
      </c>
      <c r="P57" s="5" t="s">
        <v>211</v>
      </c>
      <c r="Q57" s="7"/>
    </row>
    <row r="58" spans="1:17" ht="34.5" customHeight="1">
      <c r="A58" s="7">
        <v>55</v>
      </c>
      <c r="B58" s="6" t="s">
        <v>187</v>
      </c>
      <c r="C58" s="6" t="s">
        <v>24</v>
      </c>
      <c r="D58" s="6" t="s">
        <v>188</v>
      </c>
      <c r="E58" s="6" t="s">
        <v>119</v>
      </c>
      <c r="F58" s="6" t="s">
        <v>174</v>
      </c>
      <c r="G58" s="6" t="s">
        <v>189</v>
      </c>
      <c r="H58" s="6" t="s">
        <v>190</v>
      </c>
      <c r="I58" s="6" t="s">
        <v>191</v>
      </c>
      <c r="J58" s="6" t="s">
        <v>170</v>
      </c>
      <c r="K58" s="6" t="s">
        <v>192</v>
      </c>
      <c r="L58" s="6" t="s">
        <v>193</v>
      </c>
      <c r="M58" s="16"/>
      <c r="N58" s="12">
        <v>77.5</v>
      </c>
      <c r="O58" s="12">
        <f t="shared" si="2"/>
        <v>77.5</v>
      </c>
      <c r="P58" s="5" t="s">
        <v>210</v>
      </c>
      <c r="Q58" s="7"/>
    </row>
    <row r="59" spans="1:17" ht="34.5" customHeight="1">
      <c r="A59" s="7">
        <v>56</v>
      </c>
      <c r="B59" s="6" t="s">
        <v>194</v>
      </c>
      <c r="C59" s="6" t="s">
        <v>24</v>
      </c>
      <c r="D59" s="6" t="s">
        <v>17</v>
      </c>
      <c r="E59" s="6" t="s">
        <v>18</v>
      </c>
      <c r="F59" s="6" t="s">
        <v>195</v>
      </c>
      <c r="G59" s="6" t="s">
        <v>169</v>
      </c>
      <c r="H59" s="6" t="s">
        <v>196</v>
      </c>
      <c r="I59" s="6" t="s">
        <v>170</v>
      </c>
      <c r="J59" s="6" t="s">
        <v>170</v>
      </c>
      <c r="K59" s="6" t="s">
        <v>192</v>
      </c>
      <c r="L59" s="6" t="s">
        <v>178</v>
      </c>
      <c r="M59" s="16"/>
      <c r="N59" s="12">
        <v>78.1</v>
      </c>
      <c r="O59" s="12">
        <f t="shared" si="2"/>
        <v>78.1</v>
      </c>
      <c r="P59" s="5" t="s">
        <v>210</v>
      </c>
      <c r="Q59" s="7"/>
    </row>
    <row r="60" spans="1:17" ht="34.5" customHeight="1">
      <c r="A60" s="7">
        <v>57</v>
      </c>
      <c r="B60" s="6" t="s">
        <v>197</v>
      </c>
      <c r="C60" s="6" t="s">
        <v>24</v>
      </c>
      <c r="D60" s="6" t="s">
        <v>17</v>
      </c>
      <c r="E60" s="6" t="s">
        <v>18</v>
      </c>
      <c r="F60" s="6" t="s">
        <v>198</v>
      </c>
      <c r="G60" s="6" t="s">
        <v>199</v>
      </c>
      <c r="H60" s="6" t="s">
        <v>200</v>
      </c>
      <c r="I60" s="6" t="s">
        <v>191</v>
      </c>
      <c r="J60" s="6" t="s">
        <v>170</v>
      </c>
      <c r="K60" s="6" t="s">
        <v>192</v>
      </c>
      <c r="L60" s="6" t="s">
        <v>172</v>
      </c>
      <c r="M60" s="16"/>
      <c r="N60" s="12">
        <v>75.8</v>
      </c>
      <c r="O60" s="12">
        <f t="shared" si="2"/>
        <v>75.8</v>
      </c>
      <c r="P60" s="5" t="s">
        <v>210</v>
      </c>
      <c r="Q60" s="7"/>
    </row>
    <row r="61" spans="1:17" ht="34.5" customHeight="1">
      <c r="A61" s="7">
        <v>58</v>
      </c>
      <c r="B61" s="6" t="s">
        <v>201</v>
      </c>
      <c r="C61" s="6" t="s">
        <v>16</v>
      </c>
      <c r="D61" s="6" t="s">
        <v>17</v>
      </c>
      <c r="E61" s="6" t="s">
        <v>18</v>
      </c>
      <c r="F61" s="6" t="s">
        <v>202</v>
      </c>
      <c r="G61" s="6" t="s">
        <v>203</v>
      </c>
      <c r="H61" s="6"/>
      <c r="I61" s="6"/>
      <c r="J61" s="6"/>
      <c r="K61" s="6" t="s">
        <v>204</v>
      </c>
      <c r="L61" s="6" t="s">
        <v>205</v>
      </c>
      <c r="M61" s="16"/>
      <c r="N61" s="12">
        <v>81.3</v>
      </c>
      <c r="O61" s="12">
        <f t="shared" si="2"/>
        <v>81.3</v>
      </c>
      <c r="P61" s="5" t="s">
        <v>210</v>
      </c>
      <c r="Q61" s="7"/>
    </row>
  </sheetData>
  <sheetProtection/>
  <autoFilter ref="A3:P61"/>
  <mergeCells count="2">
    <mergeCell ref="A1:Q1"/>
    <mergeCell ref="A2:Q2"/>
  </mergeCells>
  <printOptions/>
  <pageMargins left="0.19652777777777777" right="0.19652777777777777"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曾明芬[qjrs_zengmingfen]</cp:lastModifiedBy>
  <cp:lastPrinted>2020-11-20T14:13:38Z</cp:lastPrinted>
  <dcterms:created xsi:type="dcterms:W3CDTF">2015-06-05T18:19:34Z</dcterms:created>
  <dcterms:modified xsi:type="dcterms:W3CDTF">2020-11-21T12:03:43Z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