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s>
  <definedNames>
    <definedName name="_xlnm._FilterDatabase" localSheetId="0" hidden="1">Sheet1!$A$3:$K$50</definedName>
    <definedName name="_xlnm.Print_Titles" localSheetId="0">Sheet1!$2:$3</definedName>
  </definedNames>
  <calcPr calcId="144525"/>
</workbook>
</file>

<file path=xl/calcChain.xml><?xml version="1.0" encoding="utf-8"?>
<calcChain xmlns="http://schemas.openxmlformats.org/spreadsheetml/2006/main">
  <c r="I23" i="1" l="1"/>
  <c r="I24" i="1"/>
  <c r="I25" i="1"/>
  <c r="I26" i="1"/>
  <c r="I27" i="1"/>
  <c r="I28" i="1"/>
  <c r="I29" i="1"/>
  <c r="I30" i="1"/>
  <c r="I31" i="1"/>
  <c r="I32" i="1"/>
  <c r="I33" i="1"/>
  <c r="I34" i="1"/>
  <c r="I35" i="1"/>
  <c r="I36" i="1"/>
  <c r="I37" i="1"/>
  <c r="I38" i="1"/>
  <c r="I39" i="1"/>
  <c r="I40" i="1"/>
  <c r="I41" i="1"/>
  <c r="I42" i="1"/>
  <c r="I43" i="1"/>
  <c r="I44" i="1"/>
  <c r="I45" i="1"/>
  <c r="I46" i="1"/>
  <c r="I47" i="1"/>
  <c r="I48" i="1"/>
  <c r="I49" i="1"/>
  <c r="I50" i="1"/>
  <c r="I22" i="1"/>
  <c r="H5" i="1"/>
  <c r="H6" i="1"/>
  <c r="H7" i="1"/>
  <c r="H8" i="1"/>
  <c r="H9" i="1"/>
  <c r="H10" i="1"/>
  <c r="H11" i="1"/>
  <c r="H12" i="1"/>
  <c r="H13" i="1"/>
  <c r="H14" i="1"/>
  <c r="H15" i="1"/>
  <c r="H16" i="1"/>
  <c r="H17" i="1"/>
  <c r="H18" i="1"/>
  <c r="H19" i="1"/>
  <c r="H20" i="1"/>
  <c r="H21" i="1"/>
  <c r="H4" i="1"/>
  <c r="F21" i="1" l="1"/>
  <c r="I21" i="1" s="1"/>
  <c r="F20" i="1"/>
  <c r="I20" i="1" s="1"/>
  <c r="F19" i="1"/>
  <c r="I19" i="1" s="1"/>
  <c r="F18" i="1"/>
  <c r="I18" i="1" s="1"/>
  <c r="F17" i="1"/>
  <c r="I17" i="1" s="1"/>
  <c r="F16" i="1"/>
  <c r="I16" i="1" s="1"/>
  <c r="F15" i="1"/>
  <c r="I15" i="1" s="1"/>
  <c r="F14" i="1"/>
  <c r="I14" i="1" s="1"/>
  <c r="F13" i="1"/>
  <c r="I13" i="1" s="1"/>
  <c r="F12" i="1"/>
  <c r="I12" i="1" s="1"/>
  <c r="F11" i="1"/>
  <c r="I11" i="1" s="1"/>
  <c r="F10" i="1"/>
  <c r="I10" i="1" s="1"/>
  <c r="F9" i="1"/>
  <c r="I9" i="1" s="1"/>
  <c r="F8" i="1"/>
  <c r="I8" i="1" s="1"/>
  <c r="F7" i="1"/>
  <c r="I7" i="1" s="1"/>
  <c r="F6" i="1"/>
  <c r="I6" i="1" s="1"/>
  <c r="F5" i="1"/>
  <c r="I5" i="1" s="1"/>
  <c r="F4" i="1"/>
  <c r="I4" i="1" s="1"/>
</calcChain>
</file>

<file path=xl/sharedStrings.xml><?xml version="1.0" encoding="utf-8"?>
<sst xmlns="http://schemas.openxmlformats.org/spreadsheetml/2006/main" count="214" uniqueCount="102">
  <si>
    <t>序号</t>
    <phoneticPr fontId="2" type="noConversion"/>
  </si>
  <si>
    <t>报考单位</t>
    <phoneticPr fontId="2" type="noConversion"/>
  </si>
  <si>
    <t>报考岗位</t>
    <phoneticPr fontId="2" type="noConversion"/>
  </si>
  <si>
    <t>准考证号</t>
    <phoneticPr fontId="2" type="noConversion"/>
  </si>
  <si>
    <t>南坪街道社区卫生服务中心</t>
  </si>
  <si>
    <t>影像岗位</t>
  </si>
  <si>
    <t>21101010601</t>
  </si>
  <si>
    <t>21101010602</t>
  </si>
  <si>
    <t>21101010605</t>
  </si>
  <si>
    <t>药剂岗位</t>
  </si>
  <si>
    <t>21101010608</t>
  </si>
  <si>
    <t>21101010610</t>
  </si>
  <si>
    <t>21101010630</t>
  </si>
  <si>
    <t>弹子石街道社区卫生服务中心</t>
  </si>
  <si>
    <t>21101010716</t>
  </si>
  <si>
    <t>21101010718</t>
  </si>
  <si>
    <t>21101010719</t>
  </si>
  <si>
    <t>龙门浩街道社区卫生服务中心</t>
  </si>
  <si>
    <t>中药岗位</t>
  </si>
  <si>
    <t>21101010723</t>
  </si>
  <si>
    <t>21101010724</t>
  </si>
  <si>
    <t>21101010726</t>
  </si>
  <si>
    <t>南山街道社区卫生服务中心</t>
  </si>
  <si>
    <t>21101010802</t>
  </si>
  <si>
    <t>21101010803</t>
  </si>
  <si>
    <t>21101010808</t>
  </si>
  <si>
    <t>广阳镇卫生院</t>
  </si>
  <si>
    <t>内科岗位</t>
  </si>
  <si>
    <t>21101010818</t>
  </si>
  <si>
    <t>21101010819</t>
  </si>
  <si>
    <t>21101010820</t>
  </si>
  <si>
    <t>长生桥镇卫生院</t>
  </si>
  <si>
    <t>中医内科岗位</t>
  </si>
  <si>
    <t>21101010901</t>
  </si>
  <si>
    <t>临床外科岗位</t>
  </si>
  <si>
    <t>21101010902</t>
  </si>
  <si>
    <t>预防保健岗位</t>
  </si>
  <si>
    <t>21101010903</t>
  </si>
  <si>
    <t>21101010904</t>
  </si>
  <si>
    <t>21101010905</t>
  </si>
  <si>
    <t>21101010906</t>
  </si>
  <si>
    <t>21101010907</t>
  </si>
  <si>
    <t>中西医结合岗位</t>
  </si>
  <si>
    <t>21101010908</t>
  </si>
  <si>
    <t>21101010909</t>
  </si>
  <si>
    <t>21101010910</t>
  </si>
  <si>
    <t>21101010911</t>
  </si>
  <si>
    <t>21101010912</t>
  </si>
  <si>
    <t>儿科岗位</t>
  </si>
  <si>
    <t>21101010913</t>
  </si>
  <si>
    <t>21101010914</t>
  </si>
  <si>
    <t>中药剂岗位</t>
  </si>
  <si>
    <t>21101010915</t>
  </si>
  <si>
    <t>21101010916</t>
  </si>
  <si>
    <t>龙门浩街道社区卫生服务中心</t>
    <phoneticPr fontId="2" type="noConversion"/>
  </si>
  <si>
    <t>临床岗位</t>
    <phoneticPr fontId="2" type="noConversion"/>
  </si>
  <si>
    <t>21101010917</t>
  </si>
  <si>
    <t>临床岗位</t>
  </si>
  <si>
    <t>21101010918</t>
  </si>
  <si>
    <t>21101010919</t>
  </si>
  <si>
    <t>21101010920</t>
  </si>
  <si>
    <t>公卫岗位</t>
  </si>
  <si>
    <t>21101010921</t>
  </si>
  <si>
    <t>21101010922</t>
  </si>
  <si>
    <t>21101010923</t>
  </si>
  <si>
    <t>21101010924</t>
  </si>
  <si>
    <t>21101010925</t>
  </si>
  <si>
    <t>铜元局街道社区卫生服务中心</t>
  </si>
  <si>
    <t>临床内科岗位</t>
  </si>
  <si>
    <t>21101010926</t>
  </si>
  <si>
    <t>外科岗位</t>
    <phoneticPr fontId="2" type="noConversion"/>
  </si>
  <si>
    <t>21101010927</t>
  </si>
  <si>
    <t>迎龙镇卫生院</t>
  </si>
  <si>
    <t>21101010928</t>
  </si>
  <si>
    <t>21101010929</t>
  </si>
  <si>
    <t>面试</t>
    <phoneticPr fontId="1" type="noConversion"/>
  </si>
  <si>
    <t>总成绩</t>
    <phoneticPr fontId="1" type="noConversion"/>
  </si>
  <si>
    <t>是否进入体检</t>
    <phoneticPr fontId="2" type="noConversion"/>
  </si>
  <si>
    <t>笔试</t>
    <phoneticPr fontId="2" type="noConversion"/>
  </si>
  <si>
    <t>缺考</t>
    <phoneticPr fontId="1" type="noConversion"/>
  </si>
  <si>
    <t>是</t>
    <phoneticPr fontId="1" type="noConversion"/>
  </si>
  <si>
    <t>否</t>
    <phoneticPr fontId="1" type="noConversion"/>
  </si>
  <si>
    <t>否</t>
    <phoneticPr fontId="1" type="noConversion"/>
  </si>
  <si>
    <t>是</t>
    <phoneticPr fontId="1" type="noConversion"/>
  </si>
  <si>
    <t>否</t>
    <phoneticPr fontId="1" type="noConversion"/>
  </si>
  <si>
    <t>否</t>
    <phoneticPr fontId="1" type="noConversion"/>
  </si>
  <si>
    <t>否</t>
    <phoneticPr fontId="1" type="noConversion"/>
  </si>
  <si>
    <t>是</t>
    <phoneticPr fontId="1" type="noConversion"/>
  </si>
  <si>
    <t>否</t>
    <phoneticPr fontId="1" type="noConversion"/>
  </si>
  <si>
    <t>是</t>
    <phoneticPr fontId="1" type="noConversion"/>
  </si>
  <si>
    <t>否</t>
    <phoneticPr fontId="1" type="noConversion"/>
  </si>
  <si>
    <t>否</t>
    <phoneticPr fontId="1" type="noConversion"/>
  </si>
  <si>
    <t>是</t>
    <phoneticPr fontId="1" type="noConversion"/>
  </si>
  <si>
    <t>否</t>
    <phoneticPr fontId="1" type="noConversion"/>
  </si>
  <si>
    <t>否</t>
    <phoneticPr fontId="1" type="noConversion"/>
  </si>
  <si>
    <t>是</t>
    <phoneticPr fontId="1" type="noConversion"/>
  </si>
  <si>
    <t>否</t>
    <phoneticPr fontId="1" type="noConversion"/>
  </si>
  <si>
    <t>备注</t>
    <phoneticPr fontId="1" type="noConversion"/>
  </si>
  <si>
    <t>2020年南岸区基层医疗卫生机构考核招聘紧缺专业技术人员面试及总成绩公示表</t>
    <phoneticPr fontId="2" type="noConversion"/>
  </si>
  <si>
    <t>附件1：</t>
    <phoneticPr fontId="1" type="noConversion"/>
  </si>
  <si>
    <t>面试中放弃答题</t>
    <phoneticPr fontId="1" type="noConversion"/>
  </si>
  <si>
    <t>直接面试未形成有效竞争，面试成绩未达70分</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</si>
</sst>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family val="2"/>
      <scheme val="minor"/>
    </font>
    <font>
      <sz val="9"/>
      <name val="宋体"/>
      <family val="3"/>
      <charset val="134"/>
      <scheme val="minor"/>
    </font>
    <font>
      <sz val="9"/>
      <name val="宋体"/>
      <family val="3"/>
      <charset val="134"/>
    </font>
    <font>
      <sz val="8"/>
      <name val="黑体"/>
      <family val="3"/>
      <charset val="134"/>
    </font>
    <font>
      <sz val="10"/>
      <name val="黑体"/>
      <family val="3"/>
      <charset val="134"/>
    </font>
    <font>
      <sz val="12"/>
      <name val="方正小标宋_GBK"/>
      <family val="4"/>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8">
    <xf numFmtId="0" fontId="0" fillId="0" borderId="0" xfId="0"/>
    <xf numFmtId="0" fontId="3" fillId="0" borderId="0" xfId="0" applyFont="1" applyFill="1" applyAlignment="1">
      <alignmen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2"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2"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3" fillId="0" borderId="1" xfId="0" applyFont="1" applyFill="1" applyBorder="1" applyAlignment="1">
      <alignment horizontal="left" vertical="center" wrapText="1"/>
    </xf>
    <xf numFmtId="0" fontId="5" fillId="0" borderId="0" xfId="0" applyFont="1" applyFill="1" applyAlignment="1">
      <alignment horizontal="center" vertical="center"/>
    </xf>
    <xf numFmtId="0" fontId="4" fillId="0" borderId="0" xfId="0" applyFont="1" applyFill="1" applyAlignment="1">
      <alignment horizontal="lef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workbookViewId="0">
      <selection activeCell="A2" sqref="A2:K2"/>
    </sheetView>
  </sheetViews>
  <sheetFormatPr defaultRowHeight="10.5" x14ac:dyDescent="0.15"/>
  <cols>
    <col min="1" max="1" width="3.5" style="2" customWidth="1"/>
    <col min="2" max="2" width="22.25" style="1" bestFit="1" customWidth="1"/>
    <col min="3" max="3" width="12.25" style="1" bestFit="1" customWidth="1"/>
    <col min="4" max="4" width="9.75" style="1" bestFit="1" customWidth="1"/>
    <col min="5" max="6" width="5.625" style="1" customWidth="1"/>
    <col min="7" max="7" width="5.625" style="13" customWidth="1"/>
    <col min="8" max="8" width="5.625" style="1" customWidth="1"/>
    <col min="9" max="10" width="5.625" style="2" customWidth="1"/>
    <col min="11" max="11" width="12.625" style="14" customWidth="1"/>
    <col min="12" max="243" width="9" style="1"/>
    <col min="244" max="244" width="4.5" style="1" bestFit="1" customWidth="1"/>
    <col min="245" max="245" width="6" style="1" bestFit="1" customWidth="1"/>
    <col min="246" max="246" width="9.375" style="1" customWidth="1"/>
    <col min="247" max="247" width="7.5" style="1" bestFit="1" customWidth="1"/>
    <col min="248" max="248" width="4.5" style="1" customWidth="1"/>
    <col min="249" max="249" width="12.25" style="1" customWidth="1"/>
    <col min="250" max="250" width="10.25" style="1" customWidth="1"/>
    <col min="251" max="251" width="9.75" style="1" bestFit="1" customWidth="1"/>
    <col min="252" max="258" width="0" style="1" hidden="1" customWidth="1"/>
    <col min="259" max="259" width="9" style="1"/>
    <col min="260" max="260" width="7.5" style="1" bestFit="1" customWidth="1"/>
    <col min="261" max="261" width="4.875" style="1" customWidth="1"/>
    <col min="262" max="262" width="9.375" style="1" customWidth="1"/>
    <col min="263" max="499" width="9" style="1"/>
    <col min="500" max="500" width="4.5" style="1" bestFit="1" customWidth="1"/>
    <col min="501" max="501" width="6" style="1" bestFit="1" customWidth="1"/>
    <col min="502" max="502" width="9.375" style="1" customWidth="1"/>
    <col min="503" max="503" width="7.5" style="1" bestFit="1" customWidth="1"/>
    <col min="504" max="504" width="4.5" style="1" customWidth="1"/>
    <col min="505" max="505" width="12.25" style="1" customWidth="1"/>
    <col min="506" max="506" width="10.25" style="1" customWidth="1"/>
    <col min="507" max="507" width="9.75" style="1" bestFit="1" customWidth="1"/>
    <col min="508" max="514" width="0" style="1" hidden="1" customWidth="1"/>
    <col min="515" max="515" width="9" style="1"/>
    <col min="516" max="516" width="7.5" style="1" bestFit="1" customWidth="1"/>
    <col min="517" max="517" width="4.875" style="1" customWidth="1"/>
    <col min="518" max="518" width="9.375" style="1" customWidth="1"/>
    <col min="519" max="755" width="9" style="1"/>
    <col min="756" max="756" width="4.5" style="1" bestFit="1" customWidth="1"/>
    <col min="757" max="757" width="6" style="1" bestFit="1" customWidth="1"/>
    <col min="758" max="758" width="9.375" style="1" customWidth="1"/>
    <col min="759" max="759" width="7.5" style="1" bestFit="1" customWidth="1"/>
    <col min="760" max="760" width="4.5" style="1" customWidth="1"/>
    <col min="761" max="761" width="12.25" style="1" customWidth="1"/>
    <col min="762" max="762" width="10.25" style="1" customWidth="1"/>
    <col min="763" max="763" width="9.75" style="1" bestFit="1" customWidth="1"/>
    <col min="764" max="770" width="0" style="1" hidden="1" customWidth="1"/>
    <col min="771" max="771" width="9" style="1"/>
    <col min="772" max="772" width="7.5" style="1" bestFit="1" customWidth="1"/>
    <col min="773" max="773" width="4.875" style="1" customWidth="1"/>
    <col min="774" max="774" width="9.375" style="1" customWidth="1"/>
    <col min="775" max="1011" width="9" style="1"/>
    <col min="1012" max="1012" width="4.5" style="1" bestFit="1" customWidth="1"/>
    <col min="1013" max="1013" width="6" style="1" bestFit="1" customWidth="1"/>
    <col min="1014" max="1014" width="9.375" style="1" customWidth="1"/>
    <col min="1015" max="1015" width="7.5" style="1" bestFit="1" customWidth="1"/>
    <col min="1016" max="1016" width="4.5" style="1" customWidth="1"/>
    <col min="1017" max="1017" width="12.25" style="1" customWidth="1"/>
    <col min="1018" max="1018" width="10.25" style="1" customWidth="1"/>
    <col min="1019" max="1019" width="9.75" style="1" bestFit="1" customWidth="1"/>
    <col min="1020" max="1026" width="0" style="1" hidden="1" customWidth="1"/>
    <col min="1027" max="1027" width="9" style="1"/>
    <col min="1028" max="1028" width="7.5" style="1" bestFit="1" customWidth="1"/>
    <col min="1029" max="1029" width="4.875" style="1" customWidth="1"/>
    <col min="1030" max="1030" width="9.375" style="1" customWidth="1"/>
    <col min="1031" max="1267" width="9" style="1"/>
    <col min="1268" max="1268" width="4.5" style="1" bestFit="1" customWidth="1"/>
    <col min="1269" max="1269" width="6" style="1" bestFit="1" customWidth="1"/>
    <col min="1270" max="1270" width="9.375" style="1" customWidth="1"/>
    <col min="1271" max="1271" width="7.5" style="1" bestFit="1" customWidth="1"/>
    <col min="1272" max="1272" width="4.5" style="1" customWidth="1"/>
    <col min="1273" max="1273" width="12.25" style="1" customWidth="1"/>
    <col min="1274" max="1274" width="10.25" style="1" customWidth="1"/>
    <col min="1275" max="1275" width="9.75" style="1" bestFit="1" customWidth="1"/>
    <col min="1276" max="1282" width="0" style="1" hidden="1" customWidth="1"/>
    <col min="1283" max="1283" width="9" style="1"/>
    <col min="1284" max="1284" width="7.5" style="1" bestFit="1" customWidth="1"/>
    <col min="1285" max="1285" width="4.875" style="1" customWidth="1"/>
    <col min="1286" max="1286" width="9.375" style="1" customWidth="1"/>
    <col min="1287" max="1523" width="9" style="1"/>
    <col min="1524" max="1524" width="4.5" style="1" bestFit="1" customWidth="1"/>
    <col min="1525" max="1525" width="6" style="1" bestFit="1" customWidth="1"/>
    <col min="1526" max="1526" width="9.375" style="1" customWidth="1"/>
    <col min="1527" max="1527" width="7.5" style="1" bestFit="1" customWidth="1"/>
    <col min="1528" max="1528" width="4.5" style="1" customWidth="1"/>
    <col min="1529" max="1529" width="12.25" style="1" customWidth="1"/>
    <col min="1530" max="1530" width="10.25" style="1" customWidth="1"/>
    <col min="1531" max="1531" width="9.75" style="1" bestFit="1" customWidth="1"/>
    <col min="1532" max="1538" width="0" style="1" hidden="1" customWidth="1"/>
    <col min="1539" max="1539" width="9" style="1"/>
    <col min="1540" max="1540" width="7.5" style="1" bestFit="1" customWidth="1"/>
    <col min="1541" max="1541" width="4.875" style="1" customWidth="1"/>
    <col min="1542" max="1542" width="9.375" style="1" customWidth="1"/>
    <col min="1543" max="1779" width="9" style="1"/>
    <col min="1780" max="1780" width="4.5" style="1" bestFit="1" customWidth="1"/>
    <col min="1781" max="1781" width="6" style="1" bestFit="1" customWidth="1"/>
    <col min="1782" max="1782" width="9.375" style="1" customWidth="1"/>
    <col min="1783" max="1783" width="7.5" style="1" bestFit="1" customWidth="1"/>
    <col min="1784" max="1784" width="4.5" style="1" customWidth="1"/>
    <col min="1785" max="1785" width="12.25" style="1" customWidth="1"/>
    <col min="1786" max="1786" width="10.25" style="1" customWidth="1"/>
    <col min="1787" max="1787" width="9.75" style="1" bestFit="1" customWidth="1"/>
    <col min="1788" max="1794" width="0" style="1" hidden="1" customWidth="1"/>
    <col min="1795" max="1795" width="9" style="1"/>
    <col min="1796" max="1796" width="7.5" style="1" bestFit="1" customWidth="1"/>
    <col min="1797" max="1797" width="4.875" style="1" customWidth="1"/>
    <col min="1798" max="1798" width="9.375" style="1" customWidth="1"/>
    <col min="1799" max="2035" width="9" style="1"/>
    <col min="2036" max="2036" width="4.5" style="1" bestFit="1" customWidth="1"/>
    <col min="2037" max="2037" width="6" style="1" bestFit="1" customWidth="1"/>
    <col min="2038" max="2038" width="9.375" style="1" customWidth="1"/>
    <col min="2039" max="2039" width="7.5" style="1" bestFit="1" customWidth="1"/>
    <col min="2040" max="2040" width="4.5" style="1" customWidth="1"/>
    <col min="2041" max="2041" width="12.25" style="1" customWidth="1"/>
    <col min="2042" max="2042" width="10.25" style="1" customWidth="1"/>
    <col min="2043" max="2043" width="9.75" style="1" bestFit="1" customWidth="1"/>
    <col min="2044" max="2050" width="0" style="1" hidden="1" customWidth="1"/>
    <col min="2051" max="2051" width="9" style="1"/>
    <col min="2052" max="2052" width="7.5" style="1" bestFit="1" customWidth="1"/>
    <col min="2053" max="2053" width="4.875" style="1" customWidth="1"/>
    <col min="2054" max="2054" width="9.375" style="1" customWidth="1"/>
    <col min="2055" max="2291" width="9" style="1"/>
    <col min="2292" max="2292" width="4.5" style="1" bestFit="1" customWidth="1"/>
    <col min="2293" max="2293" width="6" style="1" bestFit="1" customWidth="1"/>
    <col min="2294" max="2294" width="9.375" style="1" customWidth="1"/>
    <col min="2295" max="2295" width="7.5" style="1" bestFit="1" customWidth="1"/>
    <col min="2296" max="2296" width="4.5" style="1" customWidth="1"/>
    <col min="2297" max="2297" width="12.25" style="1" customWidth="1"/>
    <col min="2298" max="2298" width="10.25" style="1" customWidth="1"/>
    <col min="2299" max="2299" width="9.75" style="1" bestFit="1" customWidth="1"/>
    <col min="2300" max="2306" width="0" style="1" hidden="1" customWidth="1"/>
    <col min="2307" max="2307" width="9" style="1"/>
    <col min="2308" max="2308" width="7.5" style="1" bestFit="1" customWidth="1"/>
    <col min="2309" max="2309" width="4.875" style="1" customWidth="1"/>
    <col min="2310" max="2310" width="9.375" style="1" customWidth="1"/>
    <col min="2311" max="2547" width="9" style="1"/>
    <col min="2548" max="2548" width="4.5" style="1" bestFit="1" customWidth="1"/>
    <col min="2549" max="2549" width="6" style="1" bestFit="1" customWidth="1"/>
    <col min="2550" max="2550" width="9.375" style="1" customWidth="1"/>
    <col min="2551" max="2551" width="7.5" style="1" bestFit="1" customWidth="1"/>
    <col min="2552" max="2552" width="4.5" style="1" customWidth="1"/>
    <col min="2553" max="2553" width="12.25" style="1" customWidth="1"/>
    <col min="2554" max="2554" width="10.25" style="1" customWidth="1"/>
    <col min="2555" max="2555" width="9.75" style="1" bestFit="1" customWidth="1"/>
    <col min="2556" max="2562" width="0" style="1" hidden="1" customWidth="1"/>
    <col min="2563" max="2563" width="9" style="1"/>
    <col min="2564" max="2564" width="7.5" style="1" bestFit="1" customWidth="1"/>
    <col min="2565" max="2565" width="4.875" style="1" customWidth="1"/>
    <col min="2566" max="2566" width="9.375" style="1" customWidth="1"/>
    <col min="2567" max="2803" width="9" style="1"/>
    <col min="2804" max="2804" width="4.5" style="1" bestFit="1" customWidth="1"/>
    <col min="2805" max="2805" width="6" style="1" bestFit="1" customWidth="1"/>
    <col min="2806" max="2806" width="9.375" style="1" customWidth="1"/>
    <col min="2807" max="2807" width="7.5" style="1" bestFit="1" customWidth="1"/>
    <col min="2808" max="2808" width="4.5" style="1" customWidth="1"/>
    <col min="2809" max="2809" width="12.25" style="1" customWidth="1"/>
    <col min="2810" max="2810" width="10.25" style="1" customWidth="1"/>
    <col min="2811" max="2811" width="9.75" style="1" bestFit="1" customWidth="1"/>
    <col min="2812" max="2818" width="0" style="1" hidden="1" customWidth="1"/>
    <col min="2819" max="2819" width="9" style="1"/>
    <col min="2820" max="2820" width="7.5" style="1" bestFit="1" customWidth="1"/>
    <col min="2821" max="2821" width="4.875" style="1" customWidth="1"/>
    <col min="2822" max="2822" width="9.375" style="1" customWidth="1"/>
    <col min="2823" max="3059" width="9" style="1"/>
    <col min="3060" max="3060" width="4.5" style="1" bestFit="1" customWidth="1"/>
    <col min="3061" max="3061" width="6" style="1" bestFit="1" customWidth="1"/>
    <col min="3062" max="3062" width="9.375" style="1" customWidth="1"/>
    <col min="3063" max="3063" width="7.5" style="1" bestFit="1" customWidth="1"/>
    <col min="3064" max="3064" width="4.5" style="1" customWidth="1"/>
    <col min="3065" max="3065" width="12.25" style="1" customWidth="1"/>
    <col min="3066" max="3066" width="10.25" style="1" customWidth="1"/>
    <col min="3067" max="3067" width="9.75" style="1" bestFit="1" customWidth="1"/>
    <col min="3068" max="3074" width="0" style="1" hidden="1" customWidth="1"/>
    <col min="3075" max="3075" width="9" style="1"/>
    <col min="3076" max="3076" width="7.5" style="1" bestFit="1" customWidth="1"/>
    <col min="3077" max="3077" width="4.875" style="1" customWidth="1"/>
    <col min="3078" max="3078" width="9.375" style="1" customWidth="1"/>
    <col min="3079" max="3315" width="9" style="1"/>
    <col min="3316" max="3316" width="4.5" style="1" bestFit="1" customWidth="1"/>
    <col min="3317" max="3317" width="6" style="1" bestFit="1" customWidth="1"/>
    <col min="3318" max="3318" width="9.375" style="1" customWidth="1"/>
    <col min="3319" max="3319" width="7.5" style="1" bestFit="1" customWidth="1"/>
    <col min="3320" max="3320" width="4.5" style="1" customWidth="1"/>
    <col min="3321" max="3321" width="12.25" style="1" customWidth="1"/>
    <col min="3322" max="3322" width="10.25" style="1" customWidth="1"/>
    <col min="3323" max="3323" width="9.75" style="1" bestFit="1" customWidth="1"/>
    <col min="3324" max="3330" width="0" style="1" hidden="1" customWidth="1"/>
    <col min="3331" max="3331" width="9" style="1"/>
    <col min="3332" max="3332" width="7.5" style="1" bestFit="1" customWidth="1"/>
    <col min="3333" max="3333" width="4.875" style="1" customWidth="1"/>
    <col min="3334" max="3334" width="9.375" style="1" customWidth="1"/>
    <col min="3335" max="3571" width="9" style="1"/>
    <col min="3572" max="3572" width="4.5" style="1" bestFit="1" customWidth="1"/>
    <col min="3573" max="3573" width="6" style="1" bestFit="1" customWidth="1"/>
    <col min="3574" max="3574" width="9.375" style="1" customWidth="1"/>
    <col min="3575" max="3575" width="7.5" style="1" bestFit="1" customWidth="1"/>
    <col min="3576" max="3576" width="4.5" style="1" customWidth="1"/>
    <col min="3577" max="3577" width="12.25" style="1" customWidth="1"/>
    <col min="3578" max="3578" width="10.25" style="1" customWidth="1"/>
    <col min="3579" max="3579" width="9.75" style="1" bestFit="1" customWidth="1"/>
    <col min="3580" max="3586" width="0" style="1" hidden="1" customWidth="1"/>
    <col min="3587" max="3587" width="9" style="1"/>
    <col min="3588" max="3588" width="7.5" style="1" bestFit="1" customWidth="1"/>
    <col min="3589" max="3589" width="4.875" style="1" customWidth="1"/>
    <col min="3590" max="3590" width="9.375" style="1" customWidth="1"/>
    <col min="3591" max="3827" width="9" style="1"/>
    <col min="3828" max="3828" width="4.5" style="1" bestFit="1" customWidth="1"/>
    <col min="3829" max="3829" width="6" style="1" bestFit="1" customWidth="1"/>
    <col min="3830" max="3830" width="9.375" style="1" customWidth="1"/>
    <col min="3831" max="3831" width="7.5" style="1" bestFit="1" customWidth="1"/>
    <col min="3832" max="3832" width="4.5" style="1" customWidth="1"/>
    <col min="3833" max="3833" width="12.25" style="1" customWidth="1"/>
    <col min="3834" max="3834" width="10.25" style="1" customWidth="1"/>
    <col min="3835" max="3835" width="9.75" style="1" bestFit="1" customWidth="1"/>
    <col min="3836" max="3842" width="0" style="1" hidden="1" customWidth="1"/>
    <col min="3843" max="3843" width="9" style="1"/>
    <col min="3844" max="3844" width="7.5" style="1" bestFit="1" customWidth="1"/>
    <col min="3845" max="3845" width="4.875" style="1" customWidth="1"/>
    <col min="3846" max="3846" width="9.375" style="1" customWidth="1"/>
    <col min="3847" max="4083" width="9" style="1"/>
    <col min="4084" max="4084" width="4.5" style="1" bestFit="1" customWidth="1"/>
    <col min="4085" max="4085" width="6" style="1" bestFit="1" customWidth="1"/>
    <col min="4086" max="4086" width="9.375" style="1" customWidth="1"/>
    <col min="4087" max="4087" width="7.5" style="1" bestFit="1" customWidth="1"/>
    <col min="4088" max="4088" width="4.5" style="1" customWidth="1"/>
    <col min="4089" max="4089" width="12.25" style="1" customWidth="1"/>
    <col min="4090" max="4090" width="10.25" style="1" customWidth="1"/>
    <col min="4091" max="4091" width="9.75" style="1" bestFit="1" customWidth="1"/>
    <col min="4092" max="4098" width="0" style="1" hidden="1" customWidth="1"/>
    <col min="4099" max="4099" width="9" style="1"/>
    <col min="4100" max="4100" width="7.5" style="1" bestFit="1" customWidth="1"/>
    <col min="4101" max="4101" width="4.875" style="1" customWidth="1"/>
    <col min="4102" max="4102" width="9.375" style="1" customWidth="1"/>
    <col min="4103" max="4339" width="9" style="1"/>
    <col min="4340" max="4340" width="4.5" style="1" bestFit="1" customWidth="1"/>
    <col min="4341" max="4341" width="6" style="1" bestFit="1" customWidth="1"/>
    <col min="4342" max="4342" width="9.375" style="1" customWidth="1"/>
    <col min="4343" max="4343" width="7.5" style="1" bestFit="1" customWidth="1"/>
    <col min="4344" max="4344" width="4.5" style="1" customWidth="1"/>
    <col min="4345" max="4345" width="12.25" style="1" customWidth="1"/>
    <col min="4346" max="4346" width="10.25" style="1" customWidth="1"/>
    <col min="4347" max="4347" width="9.75" style="1" bestFit="1" customWidth="1"/>
    <col min="4348" max="4354" width="0" style="1" hidden="1" customWidth="1"/>
    <col min="4355" max="4355" width="9" style="1"/>
    <col min="4356" max="4356" width="7.5" style="1" bestFit="1" customWidth="1"/>
    <col min="4357" max="4357" width="4.875" style="1" customWidth="1"/>
    <col min="4358" max="4358" width="9.375" style="1" customWidth="1"/>
    <col min="4359" max="4595" width="9" style="1"/>
    <col min="4596" max="4596" width="4.5" style="1" bestFit="1" customWidth="1"/>
    <col min="4597" max="4597" width="6" style="1" bestFit="1" customWidth="1"/>
    <col min="4598" max="4598" width="9.375" style="1" customWidth="1"/>
    <col min="4599" max="4599" width="7.5" style="1" bestFit="1" customWidth="1"/>
    <col min="4600" max="4600" width="4.5" style="1" customWidth="1"/>
    <col min="4601" max="4601" width="12.25" style="1" customWidth="1"/>
    <col min="4602" max="4602" width="10.25" style="1" customWidth="1"/>
    <col min="4603" max="4603" width="9.75" style="1" bestFit="1" customWidth="1"/>
    <col min="4604" max="4610" width="0" style="1" hidden="1" customWidth="1"/>
    <col min="4611" max="4611" width="9" style="1"/>
    <col min="4612" max="4612" width="7.5" style="1" bestFit="1" customWidth="1"/>
    <col min="4613" max="4613" width="4.875" style="1" customWidth="1"/>
    <col min="4614" max="4614" width="9.375" style="1" customWidth="1"/>
    <col min="4615" max="4851" width="9" style="1"/>
    <col min="4852" max="4852" width="4.5" style="1" bestFit="1" customWidth="1"/>
    <col min="4853" max="4853" width="6" style="1" bestFit="1" customWidth="1"/>
    <col min="4854" max="4854" width="9.375" style="1" customWidth="1"/>
    <col min="4855" max="4855" width="7.5" style="1" bestFit="1" customWidth="1"/>
    <col min="4856" max="4856" width="4.5" style="1" customWidth="1"/>
    <col min="4857" max="4857" width="12.25" style="1" customWidth="1"/>
    <col min="4858" max="4858" width="10.25" style="1" customWidth="1"/>
    <col min="4859" max="4859" width="9.75" style="1" bestFit="1" customWidth="1"/>
    <col min="4860" max="4866" width="0" style="1" hidden="1" customWidth="1"/>
    <col min="4867" max="4867" width="9" style="1"/>
    <col min="4868" max="4868" width="7.5" style="1" bestFit="1" customWidth="1"/>
    <col min="4869" max="4869" width="4.875" style="1" customWidth="1"/>
    <col min="4870" max="4870" width="9.375" style="1" customWidth="1"/>
    <col min="4871" max="5107" width="9" style="1"/>
    <col min="5108" max="5108" width="4.5" style="1" bestFit="1" customWidth="1"/>
    <col min="5109" max="5109" width="6" style="1" bestFit="1" customWidth="1"/>
    <col min="5110" max="5110" width="9.375" style="1" customWidth="1"/>
    <col min="5111" max="5111" width="7.5" style="1" bestFit="1" customWidth="1"/>
    <col min="5112" max="5112" width="4.5" style="1" customWidth="1"/>
    <col min="5113" max="5113" width="12.25" style="1" customWidth="1"/>
    <col min="5114" max="5114" width="10.25" style="1" customWidth="1"/>
    <col min="5115" max="5115" width="9.75" style="1" bestFit="1" customWidth="1"/>
    <col min="5116" max="5122" width="0" style="1" hidden="1" customWidth="1"/>
    <col min="5123" max="5123" width="9" style="1"/>
    <col min="5124" max="5124" width="7.5" style="1" bestFit="1" customWidth="1"/>
    <col min="5125" max="5125" width="4.875" style="1" customWidth="1"/>
    <col min="5126" max="5126" width="9.375" style="1" customWidth="1"/>
    <col min="5127" max="5363" width="9" style="1"/>
    <col min="5364" max="5364" width="4.5" style="1" bestFit="1" customWidth="1"/>
    <col min="5365" max="5365" width="6" style="1" bestFit="1" customWidth="1"/>
    <col min="5366" max="5366" width="9.375" style="1" customWidth="1"/>
    <col min="5367" max="5367" width="7.5" style="1" bestFit="1" customWidth="1"/>
    <col min="5368" max="5368" width="4.5" style="1" customWidth="1"/>
    <col min="5369" max="5369" width="12.25" style="1" customWidth="1"/>
    <col min="5370" max="5370" width="10.25" style="1" customWidth="1"/>
    <col min="5371" max="5371" width="9.75" style="1" bestFit="1" customWidth="1"/>
    <col min="5372" max="5378" width="0" style="1" hidden="1" customWidth="1"/>
    <col min="5379" max="5379" width="9" style="1"/>
    <col min="5380" max="5380" width="7.5" style="1" bestFit="1" customWidth="1"/>
    <col min="5381" max="5381" width="4.875" style="1" customWidth="1"/>
    <col min="5382" max="5382" width="9.375" style="1" customWidth="1"/>
    <col min="5383" max="5619" width="9" style="1"/>
    <col min="5620" max="5620" width="4.5" style="1" bestFit="1" customWidth="1"/>
    <col min="5621" max="5621" width="6" style="1" bestFit="1" customWidth="1"/>
    <col min="5622" max="5622" width="9.375" style="1" customWidth="1"/>
    <col min="5623" max="5623" width="7.5" style="1" bestFit="1" customWidth="1"/>
    <col min="5624" max="5624" width="4.5" style="1" customWidth="1"/>
    <col min="5625" max="5625" width="12.25" style="1" customWidth="1"/>
    <col min="5626" max="5626" width="10.25" style="1" customWidth="1"/>
    <col min="5627" max="5627" width="9.75" style="1" bestFit="1" customWidth="1"/>
    <col min="5628" max="5634" width="0" style="1" hidden="1" customWidth="1"/>
    <col min="5635" max="5635" width="9" style="1"/>
    <col min="5636" max="5636" width="7.5" style="1" bestFit="1" customWidth="1"/>
    <col min="5637" max="5637" width="4.875" style="1" customWidth="1"/>
    <col min="5638" max="5638" width="9.375" style="1" customWidth="1"/>
    <col min="5639" max="5875" width="9" style="1"/>
    <col min="5876" max="5876" width="4.5" style="1" bestFit="1" customWidth="1"/>
    <col min="5877" max="5877" width="6" style="1" bestFit="1" customWidth="1"/>
    <col min="5878" max="5878" width="9.375" style="1" customWidth="1"/>
    <col min="5879" max="5879" width="7.5" style="1" bestFit="1" customWidth="1"/>
    <col min="5880" max="5880" width="4.5" style="1" customWidth="1"/>
    <col min="5881" max="5881" width="12.25" style="1" customWidth="1"/>
    <col min="5882" max="5882" width="10.25" style="1" customWidth="1"/>
    <col min="5883" max="5883" width="9.75" style="1" bestFit="1" customWidth="1"/>
    <col min="5884" max="5890" width="0" style="1" hidden="1" customWidth="1"/>
    <col min="5891" max="5891" width="9" style="1"/>
    <col min="5892" max="5892" width="7.5" style="1" bestFit="1" customWidth="1"/>
    <col min="5893" max="5893" width="4.875" style="1" customWidth="1"/>
    <col min="5894" max="5894" width="9.375" style="1" customWidth="1"/>
    <col min="5895" max="6131" width="9" style="1"/>
    <col min="6132" max="6132" width="4.5" style="1" bestFit="1" customWidth="1"/>
    <col min="6133" max="6133" width="6" style="1" bestFit="1" customWidth="1"/>
    <col min="6134" max="6134" width="9.375" style="1" customWidth="1"/>
    <col min="6135" max="6135" width="7.5" style="1" bestFit="1" customWidth="1"/>
    <col min="6136" max="6136" width="4.5" style="1" customWidth="1"/>
    <col min="6137" max="6137" width="12.25" style="1" customWidth="1"/>
    <col min="6138" max="6138" width="10.25" style="1" customWidth="1"/>
    <col min="6139" max="6139" width="9.75" style="1" bestFit="1" customWidth="1"/>
    <col min="6140" max="6146" width="0" style="1" hidden="1" customWidth="1"/>
    <col min="6147" max="6147" width="9" style="1"/>
    <col min="6148" max="6148" width="7.5" style="1" bestFit="1" customWidth="1"/>
    <col min="6149" max="6149" width="4.875" style="1" customWidth="1"/>
    <col min="6150" max="6150" width="9.375" style="1" customWidth="1"/>
    <col min="6151" max="6387" width="9" style="1"/>
    <col min="6388" max="6388" width="4.5" style="1" bestFit="1" customWidth="1"/>
    <col min="6389" max="6389" width="6" style="1" bestFit="1" customWidth="1"/>
    <col min="6390" max="6390" width="9.375" style="1" customWidth="1"/>
    <col min="6391" max="6391" width="7.5" style="1" bestFit="1" customWidth="1"/>
    <col min="6392" max="6392" width="4.5" style="1" customWidth="1"/>
    <col min="6393" max="6393" width="12.25" style="1" customWidth="1"/>
    <col min="6394" max="6394" width="10.25" style="1" customWidth="1"/>
    <col min="6395" max="6395" width="9.75" style="1" bestFit="1" customWidth="1"/>
    <col min="6396" max="6402" width="0" style="1" hidden="1" customWidth="1"/>
    <col min="6403" max="6403" width="9" style="1"/>
    <col min="6404" max="6404" width="7.5" style="1" bestFit="1" customWidth="1"/>
    <col min="6405" max="6405" width="4.875" style="1" customWidth="1"/>
    <col min="6406" max="6406" width="9.375" style="1" customWidth="1"/>
    <col min="6407" max="6643" width="9" style="1"/>
    <col min="6644" max="6644" width="4.5" style="1" bestFit="1" customWidth="1"/>
    <col min="6645" max="6645" width="6" style="1" bestFit="1" customWidth="1"/>
    <col min="6646" max="6646" width="9.375" style="1" customWidth="1"/>
    <col min="6647" max="6647" width="7.5" style="1" bestFit="1" customWidth="1"/>
    <col min="6648" max="6648" width="4.5" style="1" customWidth="1"/>
    <col min="6649" max="6649" width="12.25" style="1" customWidth="1"/>
    <col min="6650" max="6650" width="10.25" style="1" customWidth="1"/>
    <col min="6651" max="6651" width="9.75" style="1" bestFit="1" customWidth="1"/>
    <col min="6652" max="6658" width="0" style="1" hidden="1" customWidth="1"/>
    <col min="6659" max="6659" width="9" style="1"/>
    <col min="6660" max="6660" width="7.5" style="1" bestFit="1" customWidth="1"/>
    <col min="6661" max="6661" width="4.875" style="1" customWidth="1"/>
    <col min="6662" max="6662" width="9.375" style="1" customWidth="1"/>
    <col min="6663" max="6899" width="9" style="1"/>
    <col min="6900" max="6900" width="4.5" style="1" bestFit="1" customWidth="1"/>
    <col min="6901" max="6901" width="6" style="1" bestFit="1" customWidth="1"/>
    <col min="6902" max="6902" width="9.375" style="1" customWidth="1"/>
    <col min="6903" max="6903" width="7.5" style="1" bestFit="1" customWidth="1"/>
    <col min="6904" max="6904" width="4.5" style="1" customWidth="1"/>
    <col min="6905" max="6905" width="12.25" style="1" customWidth="1"/>
    <col min="6906" max="6906" width="10.25" style="1" customWidth="1"/>
    <col min="6907" max="6907" width="9.75" style="1" bestFit="1" customWidth="1"/>
    <col min="6908" max="6914" width="0" style="1" hidden="1" customWidth="1"/>
    <col min="6915" max="6915" width="9" style="1"/>
    <col min="6916" max="6916" width="7.5" style="1" bestFit="1" customWidth="1"/>
    <col min="6917" max="6917" width="4.875" style="1" customWidth="1"/>
    <col min="6918" max="6918" width="9.375" style="1" customWidth="1"/>
    <col min="6919" max="7155" width="9" style="1"/>
    <col min="7156" max="7156" width="4.5" style="1" bestFit="1" customWidth="1"/>
    <col min="7157" max="7157" width="6" style="1" bestFit="1" customWidth="1"/>
    <col min="7158" max="7158" width="9.375" style="1" customWidth="1"/>
    <col min="7159" max="7159" width="7.5" style="1" bestFit="1" customWidth="1"/>
    <col min="7160" max="7160" width="4.5" style="1" customWidth="1"/>
    <col min="7161" max="7161" width="12.25" style="1" customWidth="1"/>
    <col min="7162" max="7162" width="10.25" style="1" customWidth="1"/>
    <col min="7163" max="7163" width="9.75" style="1" bestFit="1" customWidth="1"/>
    <col min="7164" max="7170" width="0" style="1" hidden="1" customWidth="1"/>
    <col min="7171" max="7171" width="9" style="1"/>
    <col min="7172" max="7172" width="7.5" style="1" bestFit="1" customWidth="1"/>
    <col min="7173" max="7173" width="4.875" style="1" customWidth="1"/>
    <col min="7174" max="7174" width="9.375" style="1" customWidth="1"/>
    <col min="7175" max="7411" width="9" style="1"/>
    <col min="7412" max="7412" width="4.5" style="1" bestFit="1" customWidth="1"/>
    <col min="7413" max="7413" width="6" style="1" bestFit="1" customWidth="1"/>
    <col min="7414" max="7414" width="9.375" style="1" customWidth="1"/>
    <col min="7415" max="7415" width="7.5" style="1" bestFit="1" customWidth="1"/>
    <col min="7416" max="7416" width="4.5" style="1" customWidth="1"/>
    <col min="7417" max="7417" width="12.25" style="1" customWidth="1"/>
    <col min="7418" max="7418" width="10.25" style="1" customWidth="1"/>
    <col min="7419" max="7419" width="9.75" style="1" bestFit="1" customWidth="1"/>
    <col min="7420" max="7426" width="0" style="1" hidden="1" customWidth="1"/>
    <col min="7427" max="7427" width="9" style="1"/>
    <col min="7428" max="7428" width="7.5" style="1" bestFit="1" customWidth="1"/>
    <col min="7429" max="7429" width="4.875" style="1" customWidth="1"/>
    <col min="7430" max="7430" width="9.375" style="1" customWidth="1"/>
    <col min="7431" max="7667" width="9" style="1"/>
    <col min="7668" max="7668" width="4.5" style="1" bestFit="1" customWidth="1"/>
    <col min="7669" max="7669" width="6" style="1" bestFit="1" customWidth="1"/>
    <col min="7670" max="7670" width="9.375" style="1" customWidth="1"/>
    <col min="7671" max="7671" width="7.5" style="1" bestFit="1" customWidth="1"/>
    <col min="7672" max="7672" width="4.5" style="1" customWidth="1"/>
    <col min="7673" max="7673" width="12.25" style="1" customWidth="1"/>
    <col min="7674" max="7674" width="10.25" style="1" customWidth="1"/>
    <col min="7675" max="7675" width="9.75" style="1" bestFit="1" customWidth="1"/>
    <col min="7676" max="7682" width="0" style="1" hidden="1" customWidth="1"/>
    <col min="7683" max="7683" width="9" style="1"/>
    <col min="7684" max="7684" width="7.5" style="1" bestFit="1" customWidth="1"/>
    <col min="7685" max="7685" width="4.875" style="1" customWidth="1"/>
    <col min="7686" max="7686" width="9.375" style="1" customWidth="1"/>
    <col min="7687" max="7923" width="9" style="1"/>
    <col min="7924" max="7924" width="4.5" style="1" bestFit="1" customWidth="1"/>
    <col min="7925" max="7925" width="6" style="1" bestFit="1" customWidth="1"/>
    <col min="7926" max="7926" width="9.375" style="1" customWidth="1"/>
    <col min="7927" max="7927" width="7.5" style="1" bestFit="1" customWidth="1"/>
    <col min="7928" max="7928" width="4.5" style="1" customWidth="1"/>
    <col min="7929" max="7929" width="12.25" style="1" customWidth="1"/>
    <col min="7930" max="7930" width="10.25" style="1" customWidth="1"/>
    <col min="7931" max="7931" width="9.75" style="1" bestFit="1" customWidth="1"/>
    <col min="7932" max="7938" width="0" style="1" hidden="1" customWidth="1"/>
    <col min="7939" max="7939" width="9" style="1"/>
    <col min="7940" max="7940" width="7.5" style="1" bestFit="1" customWidth="1"/>
    <col min="7941" max="7941" width="4.875" style="1" customWidth="1"/>
    <col min="7942" max="7942" width="9.375" style="1" customWidth="1"/>
    <col min="7943" max="8179" width="9" style="1"/>
    <col min="8180" max="8180" width="4.5" style="1" bestFit="1" customWidth="1"/>
    <col min="8181" max="8181" width="6" style="1" bestFit="1" customWidth="1"/>
    <col min="8182" max="8182" width="9.375" style="1" customWidth="1"/>
    <col min="8183" max="8183" width="7.5" style="1" bestFit="1" customWidth="1"/>
    <col min="8184" max="8184" width="4.5" style="1" customWidth="1"/>
    <col min="8185" max="8185" width="12.25" style="1" customWidth="1"/>
    <col min="8186" max="8186" width="10.25" style="1" customWidth="1"/>
    <col min="8187" max="8187" width="9.75" style="1" bestFit="1" customWidth="1"/>
    <col min="8188" max="8194" width="0" style="1" hidden="1" customWidth="1"/>
    <col min="8195" max="8195" width="9" style="1"/>
    <col min="8196" max="8196" width="7.5" style="1" bestFit="1" customWidth="1"/>
    <col min="8197" max="8197" width="4.875" style="1" customWidth="1"/>
    <col min="8198" max="8198" width="9.375" style="1" customWidth="1"/>
    <col min="8199" max="8435" width="9" style="1"/>
    <col min="8436" max="8436" width="4.5" style="1" bestFit="1" customWidth="1"/>
    <col min="8437" max="8437" width="6" style="1" bestFit="1" customWidth="1"/>
    <col min="8438" max="8438" width="9.375" style="1" customWidth="1"/>
    <col min="8439" max="8439" width="7.5" style="1" bestFit="1" customWidth="1"/>
    <col min="8440" max="8440" width="4.5" style="1" customWidth="1"/>
    <col min="8441" max="8441" width="12.25" style="1" customWidth="1"/>
    <col min="8442" max="8442" width="10.25" style="1" customWidth="1"/>
    <col min="8443" max="8443" width="9.75" style="1" bestFit="1" customWidth="1"/>
    <col min="8444" max="8450" width="0" style="1" hidden="1" customWidth="1"/>
    <col min="8451" max="8451" width="9" style="1"/>
    <col min="8452" max="8452" width="7.5" style="1" bestFit="1" customWidth="1"/>
    <col min="8453" max="8453" width="4.875" style="1" customWidth="1"/>
    <col min="8454" max="8454" width="9.375" style="1" customWidth="1"/>
    <col min="8455" max="8691" width="9" style="1"/>
    <col min="8692" max="8692" width="4.5" style="1" bestFit="1" customWidth="1"/>
    <col min="8693" max="8693" width="6" style="1" bestFit="1" customWidth="1"/>
    <col min="8694" max="8694" width="9.375" style="1" customWidth="1"/>
    <col min="8695" max="8695" width="7.5" style="1" bestFit="1" customWidth="1"/>
    <col min="8696" max="8696" width="4.5" style="1" customWidth="1"/>
    <col min="8697" max="8697" width="12.25" style="1" customWidth="1"/>
    <col min="8698" max="8698" width="10.25" style="1" customWidth="1"/>
    <col min="8699" max="8699" width="9.75" style="1" bestFit="1" customWidth="1"/>
    <col min="8700" max="8706" width="0" style="1" hidden="1" customWidth="1"/>
    <col min="8707" max="8707" width="9" style="1"/>
    <col min="8708" max="8708" width="7.5" style="1" bestFit="1" customWidth="1"/>
    <col min="8709" max="8709" width="4.875" style="1" customWidth="1"/>
    <col min="8710" max="8710" width="9.375" style="1" customWidth="1"/>
    <col min="8711" max="8947" width="9" style="1"/>
    <col min="8948" max="8948" width="4.5" style="1" bestFit="1" customWidth="1"/>
    <col min="8949" max="8949" width="6" style="1" bestFit="1" customWidth="1"/>
    <col min="8950" max="8950" width="9.375" style="1" customWidth="1"/>
    <col min="8951" max="8951" width="7.5" style="1" bestFit="1" customWidth="1"/>
    <col min="8952" max="8952" width="4.5" style="1" customWidth="1"/>
    <col min="8953" max="8953" width="12.25" style="1" customWidth="1"/>
    <col min="8954" max="8954" width="10.25" style="1" customWidth="1"/>
    <col min="8955" max="8955" width="9.75" style="1" bestFit="1" customWidth="1"/>
    <col min="8956" max="8962" width="0" style="1" hidden="1" customWidth="1"/>
    <col min="8963" max="8963" width="9" style="1"/>
    <col min="8964" max="8964" width="7.5" style="1" bestFit="1" customWidth="1"/>
    <col min="8965" max="8965" width="4.875" style="1" customWidth="1"/>
    <col min="8966" max="8966" width="9.375" style="1" customWidth="1"/>
    <col min="8967" max="9203" width="9" style="1"/>
    <col min="9204" max="9204" width="4.5" style="1" bestFit="1" customWidth="1"/>
    <col min="9205" max="9205" width="6" style="1" bestFit="1" customWidth="1"/>
    <col min="9206" max="9206" width="9.375" style="1" customWidth="1"/>
    <col min="9207" max="9207" width="7.5" style="1" bestFit="1" customWidth="1"/>
    <col min="9208" max="9208" width="4.5" style="1" customWidth="1"/>
    <col min="9209" max="9209" width="12.25" style="1" customWidth="1"/>
    <col min="9210" max="9210" width="10.25" style="1" customWidth="1"/>
    <col min="9211" max="9211" width="9.75" style="1" bestFit="1" customWidth="1"/>
    <col min="9212" max="9218" width="0" style="1" hidden="1" customWidth="1"/>
    <col min="9219" max="9219" width="9" style="1"/>
    <col min="9220" max="9220" width="7.5" style="1" bestFit="1" customWidth="1"/>
    <col min="9221" max="9221" width="4.875" style="1" customWidth="1"/>
    <col min="9222" max="9222" width="9.375" style="1" customWidth="1"/>
    <col min="9223" max="9459" width="9" style="1"/>
    <col min="9460" max="9460" width="4.5" style="1" bestFit="1" customWidth="1"/>
    <col min="9461" max="9461" width="6" style="1" bestFit="1" customWidth="1"/>
    <col min="9462" max="9462" width="9.375" style="1" customWidth="1"/>
    <col min="9463" max="9463" width="7.5" style="1" bestFit="1" customWidth="1"/>
    <col min="9464" max="9464" width="4.5" style="1" customWidth="1"/>
    <col min="9465" max="9465" width="12.25" style="1" customWidth="1"/>
    <col min="9466" max="9466" width="10.25" style="1" customWidth="1"/>
    <col min="9467" max="9467" width="9.75" style="1" bestFit="1" customWidth="1"/>
    <col min="9468" max="9474" width="0" style="1" hidden="1" customWidth="1"/>
    <col min="9475" max="9475" width="9" style="1"/>
    <col min="9476" max="9476" width="7.5" style="1" bestFit="1" customWidth="1"/>
    <col min="9477" max="9477" width="4.875" style="1" customWidth="1"/>
    <col min="9478" max="9478" width="9.375" style="1" customWidth="1"/>
    <col min="9479" max="9715" width="9" style="1"/>
    <col min="9716" max="9716" width="4.5" style="1" bestFit="1" customWidth="1"/>
    <col min="9717" max="9717" width="6" style="1" bestFit="1" customWidth="1"/>
    <col min="9718" max="9718" width="9.375" style="1" customWidth="1"/>
    <col min="9719" max="9719" width="7.5" style="1" bestFit="1" customWidth="1"/>
    <col min="9720" max="9720" width="4.5" style="1" customWidth="1"/>
    <col min="9721" max="9721" width="12.25" style="1" customWidth="1"/>
    <col min="9722" max="9722" width="10.25" style="1" customWidth="1"/>
    <col min="9723" max="9723" width="9.75" style="1" bestFit="1" customWidth="1"/>
    <col min="9724" max="9730" width="0" style="1" hidden="1" customWidth="1"/>
    <col min="9731" max="9731" width="9" style="1"/>
    <col min="9732" max="9732" width="7.5" style="1" bestFit="1" customWidth="1"/>
    <col min="9733" max="9733" width="4.875" style="1" customWidth="1"/>
    <col min="9734" max="9734" width="9.375" style="1" customWidth="1"/>
    <col min="9735" max="9971" width="9" style="1"/>
    <col min="9972" max="9972" width="4.5" style="1" bestFit="1" customWidth="1"/>
    <col min="9973" max="9973" width="6" style="1" bestFit="1" customWidth="1"/>
    <col min="9974" max="9974" width="9.375" style="1" customWidth="1"/>
    <col min="9975" max="9975" width="7.5" style="1" bestFit="1" customWidth="1"/>
    <col min="9976" max="9976" width="4.5" style="1" customWidth="1"/>
    <col min="9977" max="9977" width="12.25" style="1" customWidth="1"/>
    <col min="9978" max="9978" width="10.25" style="1" customWidth="1"/>
    <col min="9979" max="9979" width="9.75" style="1" bestFit="1" customWidth="1"/>
    <col min="9980" max="9986" width="0" style="1" hidden="1" customWidth="1"/>
    <col min="9987" max="9987" width="9" style="1"/>
    <col min="9988" max="9988" width="7.5" style="1" bestFit="1" customWidth="1"/>
    <col min="9989" max="9989" width="4.875" style="1" customWidth="1"/>
    <col min="9990" max="9990" width="9.375" style="1" customWidth="1"/>
    <col min="9991" max="10227" width="9" style="1"/>
    <col min="10228" max="10228" width="4.5" style="1" bestFit="1" customWidth="1"/>
    <col min="10229" max="10229" width="6" style="1" bestFit="1" customWidth="1"/>
    <col min="10230" max="10230" width="9.375" style="1" customWidth="1"/>
    <col min="10231" max="10231" width="7.5" style="1" bestFit="1" customWidth="1"/>
    <col min="10232" max="10232" width="4.5" style="1" customWidth="1"/>
    <col min="10233" max="10233" width="12.25" style="1" customWidth="1"/>
    <col min="10234" max="10234" width="10.25" style="1" customWidth="1"/>
    <col min="10235" max="10235" width="9.75" style="1" bestFit="1" customWidth="1"/>
    <col min="10236" max="10242" width="0" style="1" hidden="1" customWidth="1"/>
    <col min="10243" max="10243" width="9" style="1"/>
    <col min="10244" max="10244" width="7.5" style="1" bestFit="1" customWidth="1"/>
    <col min="10245" max="10245" width="4.875" style="1" customWidth="1"/>
    <col min="10246" max="10246" width="9.375" style="1" customWidth="1"/>
    <col min="10247" max="10483" width="9" style="1"/>
    <col min="10484" max="10484" width="4.5" style="1" bestFit="1" customWidth="1"/>
    <col min="10485" max="10485" width="6" style="1" bestFit="1" customWidth="1"/>
    <col min="10486" max="10486" width="9.375" style="1" customWidth="1"/>
    <col min="10487" max="10487" width="7.5" style="1" bestFit="1" customWidth="1"/>
    <col min="10488" max="10488" width="4.5" style="1" customWidth="1"/>
    <col min="10489" max="10489" width="12.25" style="1" customWidth="1"/>
    <col min="10490" max="10490" width="10.25" style="1" customWidth="1"/>
    <col min="10491" max="10491" width="9.75" style="1" bestFit="1" customWidth="1"/>
    <col min="10492" max="10498" width="0" style="1" hidden="1" customWidth="1"/>
    <col min="10499" max="10499" width="9" style="1"/>
    <col min="10500" max="10500" width="7.5" style="1" bestFit="1" customWidth="1"/>
    <col min="10501" max="10501" width="4.875" style="1" customWidth="1"/>
    <col min="10502" max="10502" width="9.375" style="1" customWidth="1"/>
    <col min="10503" max="10739" width="9" style="1"/>
    <col min="10740" max="10740" width="4.5" style="1" bestFit="1" customWidth="1"/>
    <col min="10741" max="10741" width="6" style="1" bestFit="1" customWidth="1"/>
    <col min="10742" max="10742" width="9.375" style="1" customWidth="1"/>
    <col min="10743" max="10743" width="7.5" style="1" bestFit="1" customWidth="1"/>
    <col min="10744" max="10744" width="4.5" style="1" customWidth="1"/>
    <col min="10745" max="10745" width="12.25" style="1" customWidth="1"/>
    <col min="10746" max="10746" width="10.25" style="1" customWidth="1"/>
    <col min="10747" max="10747" width="9.75" style="1" bestFit="1" customWidth="1"/>
    <col min="10748" max="10754" width="0" style="1" hidden="1" customWidth="1"/>
    <col min="10755" max="10755" width="9" style="1"/>
    <col min="10756" max="10756" width="7.5" style="1" bestFit="1" customWidth="1"/>
    <col min="10757" max="10757" width="4.875" style="1" customWidth="1"/>
    <col min="10758" max="10758" width="9.375" style="1" customWidth="1"/>
    <col min="10759" max="10995" width="9" style="1"/>
    <col min="10996" max="10996" width="4.5" style="1" bestFit="1" customWidth="1"/>
    <col min="10997" max="10997" width="6" style="1" bestFit="1" customWidth="1"/>
    <col min="10998" max="10998" width="9.375" style="1" customWidth="1"/>
    <col min="10999" max="10999" width="7.5" style="1" bestFit="1" customWidth="1"/>
    <col min="11000" max="11000" width="4.5" style="1" customWidth="1"/>
    <col min="11001" max="11001" width="12.25" style="1" customWidth="1"/>
    <col min="11002" max="11002" width="10.25" style="1" customWidth="1"/>
    <col min="11003" max="11003" width="9.75" style="1" bestFit="1" customWidth="1"/>
    <col min="11004" max="11010" width="0" style="1" hidden="1" customWidth="1"/>
    <col min="11011" max="11011" width="9" style="1"/>
    <col min="11012" max="11012" width="7.5" style="1" bestFit="1" customWidth="1"/>
    <col min="11013" max="11013" width="4.875" style="1" customWidth="1"/>
    <col min="11014" max="11014" width="9.375" style="1" customWidth="1"/>
    <col min="11015" max="11251" width="9" style="1"/>
    <col min="11252" max="11252" width="4.5" style="1" bestFit="1" customWidth="1"/>
    <col min="11253" max="11253" width="6" style="1" bestFit="1" customWidth="1"/>
    <col min="11254" max="11254" width="9.375" style="1" customWidth="1"/>
    <col min="11255" max="11255" width="7.5" style="1" bestFit="1" customWidth="1"/>
    <col min="11256" max="11256" width="4.5" style="1" customWidth="1"/>
    <col min="11257" max="11257" width="12.25" style="1" customWidth="1"/>
    <col min="11258" max="11258" width="10.25" style="1" customWidth="1"/>
    <col min="11259" max="11259" width="9.75" style="1" bestFit="1" customWidth="1"/>
    <col min="11260" max="11266" width="0" style="1" hidden="1" customWidth="1"/>
    <col min="11267" max="11267" width="9" style="1"/>
    <col min="11268" max="11268" width="7.5" style="1" bestFit="1" customWidth="1"/>
    <col min="11269" max="11269" width="4.875" style="1" customWidth="1"/>
    <col min="11270" max="11270" width="9.375" style="1" customWidth="1"/>
    <col min="11271" max="11507" width="9" style="1"/>
    <col min="11508" max="11508" width="4.5" style="1" bestFit="1" customWidth="1"/>
    <col min="11509" max="11509" width="6" style="1" bestFit="1" customWidth="1"/>
    <col min="11510" max="11510" width="9.375" style="1" customWidth="1"/>
    <col min="11511" max="11511" width="7.5" style="1" bestFit="1" customWidth="1"/>
    <col min="11512" max="11512" width="4.5" style="1" customWidth="1"/>
    <col min="11513" max="11513" width="12.25" style="1" customWidth="1"/>
    <col min="11514" max="11514" width="10.25" style="1" customWidth="1"/>
    <col min="11515" max="11515" width="9.75" style="1" bestFit="1" customWidth="1"/>
    <col min="11516" max="11522" width="0" style="1" hidden="1" customWidth="1"/>
    <col min="11523" max="11523" width="9" style="1"/>
    <col min="11524" max="11524" width="7.5" style="1" bestFit="1" customWidth="1"/>
    <col min="11525" max="11525" width="4.875" style="1" customWidth="1"/>
    <col min="11526" max="11526" width="9.375" style="1" customWidth="1"/>
    <col min="11527" max="11763" width="9" style="1"/>
    <col min="11764" max="11764" width="4.5" style="1" bestFit="1" customWidth="1"/>
    <col min="11765" max="11765" width="6" style="1" bestFit="1" customWidth="1"/>
    <col min="11766" max="11766" width="9.375" style="1" customWidth="1"/>
    <col min="11767" max="11767" width="7.5" style="1" bestFit="1" customWidth="1"/>
    <col min="11768" max="11768" width="4.5" style="1" customWidth="1"/>
    <col min="11769" max="11769" width="12.25" style="1" customWidth="1"/>
    <col min="11770" max="11770" width="10.25" style="1" customWidth="1"/>
    <col min="11771" max="11771" width="9.75" style="1" bestFit="1" customWidth="1"/>
    <col min="11772" max="11778" width="0" style="1" hidden="1" customWidth="1"/>
    <col min="11779" max="11779" width="9" style="1"/>
    <col min="11780" max="11780" width="7.5" style="1" bestFit="1" customWidth="1"/>
    <col min="11781" max="11781" width="4.875" style="1" customWidth="1"/>
    <col min="11782" max="11782" width="9.375" style="1" customWidth="1"/>
    <col min="11783" max="12019" width="9" style="1"/>
    <col min="12020" max="12020" width="4.5" style="1" bestFit="1" customWidth="1"/>
    <col min="12021" max="12021" width="6" style="1" bestFit="1" customWidth="1"/>
    <col min="12022" max="12022" width="9.375" style="1" customWidth="1"/>
    <col min="12023" max="12023" width="7.5" style="1" bestFit="1" customWidth="1"/>
    <col min="12024" max="12024" width="4.5" style="1" customWidth="1"/>
    <col min="12025" max="12025" width="12.25" style="1" customWidth="1"/>
    <col min="12026" max="12026" width="10.25" style="1" customWidth="1"/>
    <col min="12027" max="12027" width="9.75" style="1" bestFit="1" customWidth="1"/>
    <col min="12028" max="12034" width="0" style="1" hidden="1" customWidth="1"/>
    <col min="12035" max="12035" width="9" style="1"/>
    <col min="12036" max="12036" width="7.5" style="1" bestFit="1" customWidth="1"/>
    <col min="12037" max="12037" width="4.875" style="1" customWidth="1"/>
    <col min="12038" max="12038" width="9.375" style="1" customWidth="1"/>
    <col min="12039" max="12275" width="9" style="1"/>
    <col min="12276" max="12276" width="4.5" style="1" bestFit="1" customWidth="1"/>
    <col min="12277" max="12277" width="6" style="1" bestFit="1" customWidth="1"/>
    <col min="12278" max="12278" width="9.375" style="1" customWidth="1"/>
    <col min="12279" max="12279" width="7.5" style="1" bestFit="1" customWidth="1"/>
    <col min="12280" max="12280" width="4.5" style="1" customWidth="1"/>
    <col min="12281" max="12281" width="12.25" style="1" customWidth="1"/>
    <col min="12282" max="12282" width="10.25" style="1" customWidth="1"/>
    <col min="12283" max="12283" width="9.75" style="1" bestFit="1" customWidth="1"/>
    <col min="12284" max="12290" width="0" style="1" hidden="1" customWidth="1"/>
    <col min="12291" max="12291" width="9" style="1"/>
    <col min="12292" max="12292" width="7.5" style="1" bestFit="1" customWidth="1"/>
    <col min="12293" max="12293" width="4.875" style="1" customWidth="1"/>
    <col min="12294" max="12294" width="9.375" style="1" customWidth="1"/>
    <col min="12295" max="12531" width="9" style="1"/>
    <col min="12532" max="12532" width="4.5" style="1" bestFit="1" customWidth="1"/>
    <col min="12533" max="12533" width="6" style="1" bestFit="1" customWidth="1"/>
    <col min="12534" max="12534" width="9.375" style="1" customWidth="1"/>
    <col min="12535" max="12535" width="7.5" style="1" bestFit="1" customWidth="1"/>
    <col min="12536" max="12536" width="4.5" style="1" customWidth="1"/>
    <col min="12537" max="12537" width="12.25" style="1" customWidth="1"/>
    <col min="12538" max="12538" width="10.25" style="1" customWidth="1"/>
    <col min="12539" max="12539" width="9.75" style="1" bestFit="1" customWidth="1"/>
    <col min="12540" max="12546" width="0" style="1" hidden="1" customWidth="1"/>
    <col min="12547" max="12547" width="9" style="1"/>
    <col min="12548" max="12548" width="7.5" style="1" bestFit="1" customWidth="1"/>
    <col min="12549" max="12549" width="4.875" style="1" customWidth="1"/>
    <col min="12550" max="12550" width="9.375" style="1" customWidth="1"/>
    <col min="12551" max="12787" width="9" style="1"/>
    <col min="12788" max="12788" width="4.5" style="1" bestFit="1" customWidth="1"/>
    <col min="12789" max="12789" width="6" style="1" bestFit="1" customWidth="1"/>
    <col min="12790" max="12790" width="9.375" style="1" customWidth="1"/>
    <col min="12791" max="12791" width="7.5" style="1" bestFit="1" customWidth="1"/>
    <col min="12792" max="12792" width="4.5" style="1" customWidth="1"/>
    <col min="12793" max="12793" width="12.25" style="1" customWidth="1"/>
    <col min="12794" max="12794" width="10.25" style="1" customWidth="1"/>
    <col min="12795" max="12795" width="9.75" style="1" bestFit="1" customWidth="1"/>
    <col min="12796" max="12802" width="0" style="1" hidden="1" customWidth="1"/>
    <col min="12803" max="12803" width="9" style="1"/>
    <col min="12804" max="12804" width="7.5" style="1" bestFit="1" customWidth="1"/>
    <col min="12805" max="12805" width="4.875" style="1" customWidth="1"/>
    <col min="12806" max="12806" width="9.375" style="1" customWidth="1"/>
    <col min="12807" max="13043" width="9" style="1"/>
    <col min="13044" max="13044" width="4.5" style="1" bestFit="1" customWidth="1"/>
    <col min="13045" max="13045" width="6" style="1" bestFit="1" customWidth="1"/>
    <col min="13046" max="13046" width="9.375" style="1" customWidth="1"/>
    <col min="13047" max="13047" width="7.5" style="1" bestFit="1" customWidth="1"/>
    <col min="13048" max="13048" width="4.5" style="1" customWidth="1"/>
    <col min="13049" max="13049" width="12.25" style="1" customWidth="1"/>
    <col min="13050" max="13050" width="10.25" style="1" customWidth="1"/>
    <col min="13051" max="13051" width="9.75" style="1" bestFit="1" customWidth="1"/>
    <col min="13052" max="13058" width="0" style="1" hidden="1" customWidth="1"/>
    <col min="13059" max="13059" width="9" style="1"/>
    <col min="13060" max="13060" width="7.5" style="1" bestFit="1" customWidth="1"/>
    <col min="13061" max="13061" width="4.875" style="1" customWidth="1"/>
    <col min="13062" max="13062" width="9.375" style="1" customWidth="1"/>
    <col min="13063" max="13299" width="9" style="1"/>
    <col min="13300" max="13300" width="4.5" style="1" bestFit="1" customWidth="1"/>
    <col min="13301" max="13301" width="6" style="1" bestFit="1" customWidth="1"/>
    <col min="13302" max="13302" width="9.375" style="1" customWidth="1"/>
    <col min="13303" max="13303" width="7.5" style="1" bestFit="1" customWidth="1"/>
    <col min="13304" max="13304" width="4.5" style="1" customWidth="1"/>
    <col min="13305" max="13305" width="12.25" style="1" customWidth="1"/>
    <col min="13306" max="13306" width="10.25" style="1" customWidth="1"/>
    <col min="13307" max="13307" width="9.75" style="1" bestFit="1" customWidth="1"/>
    <col min="13308" max="13314" width="0" style="1" hidden="1" customWidth="1"/>
    <col min="13315" max="13315" width="9" style="1"/>
    <col min="13316" max="13316" width="7.5" style="1" bestFit="1" customWidth="1"/>
    <col min="13317" max="13317" width="4.875" style="1" customWidth="1"/>
    <col min="13318" max="13318" width="9.375" style="1" customWidth="1"/>
    <col min="13319" max="13555" width="9" style="1"/>
    <col min="13556" max="13556" width="4.5" style="1" bestFit="1" customWidth="1"/>
    <col min="13557" max="13557" width="6" style="1" bestFit="1" customWidth="1"/>
    <col min="13558" max="13558" width="9.375" style="1" customWidth="1"/>
    <col min="13559" max="13559" width="7.5" style="1" bestFit="1" customWidth="1"/>
    <col min="13560" max="13560" width="4.5" style="1" customWidth="1"/>
    <col min="13561" max="13561" width="12.25" style="1" customWidth="1"/>
    <col min="13562" max="13562" width="10.25" style="1" customWidth="1"/>
    <col min="13563" max="13563" width="9.75" style="1" bestFit="1" customWidth="1"/>
    <col min="13564" max="13570" width="0" style="1" hidden="1" customWidth="1"/>
    <col min="13571" max="13571" width="9" style="1"/>
    <col min="13572" max="13572" width="7.5" style="1" bestFit="1" customWidth="1"/>
    <col min="13573" max="13573" width="4.875" style="1" customWidth="1"/>
    <col min="13574" max="13574" width="9.375" style="1" customWidth="1"/>
    <col min="13575" max="13811" width="9" style="1"/>
    <col min="13812" max="13812" width="4.5" style="1" bestFit="1" customWidth="1"/>
    <col min="13813" max="13813" width="6" style="1" bestFit="1" customWidth="1"/>
    <col min="13814" max="13814" width="9.375" style="1" customWidth="1"/>
    <col min="13815" max="13815" width="7.5" style="1" bestFit="1" customWidth="1"/>
    <col min="13816" max="13816" width="4.5" style="1" customWidth="1"/>
    <col min="13817" max="13817" width="12.25" style="1" customWidth="1"/>
    <col min="13818" max="13818" width="10.25" style="1" customWidth="1"/>
    <col min="13819" max="13819" width="9.75" style="1" bestFit="1" customWidth="1"/>
    <col min="13820" max="13826" width="0" style="1" hidden="1" customWidth="1"/>
    <col min="13827" max="13827" width="9" style="1"/>
    <col min="13828" max="13828" width="7.5" style="1" bestFit="1" customWidth="1"/>
    <col min="13829" max="13829" width="4.875" style="1" customWidth="1"/>
    <col min="13830" max="13830" width="9.375" style="1" customWidth="1"/>
    <col min="13831" max="14067" width="9" style="1"/>
    <col min="14068" max="14068" width="4.5" style="1" bestFit="1" customWidth="1"/>
    <col min="14069" max="14069" width="6" style="1" bestFit="1" customWidth="1"/>
    <col min="14070" max="14070" width="9.375" style="1" customWidth="1"/>
    <col min="14071" max="14071" width="7.5" style="1" bestFit="1" customWidth="1"/>
    <col min="14072" max="14072" width="4.5" style="1" customWidth="1"/>
    <col min="14073" max="14073" width="12.25" style="1" customWidth="1"/>
    <col min="14074" max="14074" width="10.25" style="1" customWidth="1"/>
    <col min="14075" max="14075" width="9.75" style="1" bestFit="1" customWidth="1"/>
    <col min="14076" max="14082" width="0" style="1" hidden="1" customWidth="1"/>
    <col min="14083" max="14083" width="9" style="1"/>
    <col min="14084" max="14084" width="7.5" style="1" bestFit="1" customWidth="1"/>
    <col min="14085" max="14085" width="4.875" style="1" customWidth="1"/>
    <col min="14086" max="14086" width="9.375" style="1" customWidth="1"/>
    <col min="14087" max="14323" width="9" style="1"/>
    <col min="14324" max="14324" width="4.5" style="1" bestFit="1" customWidth="1"/>
    <col min="14325" max="14325" width="6" style="1" bestFit="1" customWidth="1"/>
    <col min="14326" max="14326" width="9.375" style="1" customWidth="1"/>
    <col min="14327" max="14327" width="7.5" style="1" bestFit="1" customWidth="1"/>
    <col min="14328" max="14328" width="4.5" style="1" customWidth="1"/>
    <col min="14329" max="14329" width="12.25" style="1" customWidth="1"/>
    <col min="14330" max="14330" width="10.25" style="1" customWidth="1"/>
    <col min="14331" max="14331" width="9.75" style="1" bestFit="1" customWidth="1"/>
    <col min="14332" max="14338" width="0" style="1" hidden="1" customWidth="1"/>
    <col min="14339" max="14339" width="9" style="1"/>
    <col min="14340" max="14340" width="7.5" style="1" bestFit="1" customWidth="1"/>
    <col min="14341" max="14341" width="4.875" style="1" customWidth="1"/>
    <col min="14342" max="14342" width="9.375" style="1" customWidth="1"/>
    <col min="14343" max="14579" width="9" style="1"/>
    <col min="14580" max="14580" width="4.5" style="1" bestFit="1" customWidth="1"/>
    <col min="14581" max="14581" width="6" style="1" bestFit="1" customWidth="1"/>
    <col min="14582" max="14582" width="9.375" style="1" customWidth="1"/>
    <col min="14583" max="14583" width="7.5" style="1" bestFit="1" customWidth="1"/>
    <col min="14584" max="14584" width="4.5" style="1" customWidth="1"/>
    <col min="14585" max="14585" width="12.25" style="1" customWidth="1"/>
    <col min="14586" max="14586" width="10.25" style="1" customWidth="1"/>
    <col min="14587" max="14587" width="9.75" style="1" bestFit="1" customWidth="1"/>
    <col min="14588" max="14594" width="0" style="1" hidden="1" customWidth="1"/>
    <col min="14595" max="14595" width="9" style="1"/>
    <col min="14596" max="14596" width="7.5" style="1" bestFit="1" customWidth="1"/>
    <col min="14597" max="14597" width="4.875" style="1" customWidth="1"/>
    <col min="14598" max="14598" width="9.375" style="1" customWidth="1"/>
    <col min="14599" max="14835" width="9" style="1"/>
    <col min="14836" max="14836" width="4.5" style="1" bestFit="1" customWidth="1"/>
    <col min="14837" max="14837" width="6" style="1" bestFit="1" customWidth="1"/>
    <col min="14838" max="14838" width="9.375" style="1" customWidth="1"/>
    <col min="14839" max="14839" width="7.5" style="1" bestFit="1" customWidth="1"/>
    <col min="14840" max="14840" width="4.5" style="1" customWidth="1"/>
    <col min="14841" max="14841" width="12.25" style="1" customWidth="1"/>
    <col min="14842" max="14842" width="10.25" style="1" customWidth="1"/>
    <col min="14843" max="14843" width="9.75" style="1" bestFit="1" customWidth="1"/>
    <col min="14844" max="14850" width="0" style="1" hidden="1" customWidth="1"/>
    <col min="14851" max="14851" width="9" style="1"/>
    <col min="14852" max="14852" width="7.5" style="1" bestFit="1" customWidth="1"/>
    <col min="14853" max="14853" width="4.875" style="1" customWidth="1"/>
    <col min="14854" max="14854" width="9.375" style="1" customWidth="1"/>
    <col min="14855" max="15091" width="9" style="1"/>
    <col min="15092" max="15092" width="4.5" style="1" bestFit="1" customWidth="1"/>
    <col min="15093" max="15093" width="6" style="1" bestFit="1" customWidth="1"/>
    <col min="15094" max="15094" width="9.375" style="1" customWidth="1"/>
    <col min="15095" max="15095" width="7.5" style="1" bestFit="1" customWidth="1"/>
    <col min="15096" max="15096" width="4.5" style="1" customWidth="1"/>
    <col min="15097" max="15097" width="12.25" style="1" customWidth="1"/>
    <col min="15098" max="15098" width="10.25" style="1" customWidth="1"/>
    <col min="15099" max="15099" width="9.75" style="1" bestFit="1" customWidth="1"/>
    <col min="15100" max="15106" width="0" style="1" hidden="1" customWidth="1"/>
    <col min="15107" max="15107" width="9" style="1"/>
    <col min="15108" max="15108" width="7.5" style="1" bestFit="1" customWidth="1"/>
    <col min="15109" max="15109" width="4.875" style="1" customWidth="1"/>
    <col min="15110" max="15110" width="9.375" style="1" customWidth="1"/>
    <col min="15111" max="15347" width="9" style="1"/>
    <col min="15348" max="15348" width="4.5" style="1" bestFit="1" customWidth="1"/>
    <col min="15349" max="15349" width="6" style="1" bestFit="1" customWidth="1"/>
    <col min="15350" max="15350" width="9.375" style="1" customWidth="1"/>
    <col min="15351" max="15351" width="7.5" style="1" bestFit="1" customWidth="1"/>
    <col min="15352" max="15352" width="4.5" style="1" customWidth="1"/>
    <col min="15353" max="15353" width="12.25" style="1" customWidth="1"/>
    <col min="15354" max="15354" width="10.25" style="1" customWidth="1"/>
    <col min="15355" max="15355" width="9.75" style="1" bestFit="1" customWidth="1"/>
    <col min="15356" max="15362" width="0" style="1" hidden="1" customWidth="1"/>
    <col min="15363" max="15363" width="9" style="1"/>
    <col min="15364" max="15364" width="7.5" style="1" bestFit="1" customWidth="1"/>
    <col min="15365" max="15365" width="4.875" style="1" customWidth="1"/>
    <col min="15366" max="15366" width="9.375" style="1" customWidth="1"/>
    <col min="15367" max="15603" width="9" style="1"/>
    <col min="15604" max="15604" width="4.5" style="1" bestFit="1" customWidth="1"/>
    <col min="15605" max="15605" width="6" style="1" bestFit="1" customWidth="1"/>
    <col min="15606" max="15606" width="9.375" style="1" customWidth="1"/>
    <col min="15607" max="15607" width="7.5" style="1" bestFit="1" customWidth="1"/>
    <col min="15608" max="15608" width="4.5" style="1" customWidth="1"/>
    <col min="15609" max="15609" width="12.25" style="1" customWidth="1"/>
    <col min="15610" max="15610" width="10.25" style="1" customWidth="1"/>
    <col min="15611" max="15611" width="9.75" style="1" bestFit="1" customWidth="1"/>
    <col min="15612" max="15618" width="0" style="1" hidden="1" customWidth="1"/>
    <col min="15619" max="15619" width="9" style="1"/>
    <col min="15620" max="15620" width="7.5" style="1" bestFit="1" customWidth="1"/>
    <col min="15621" max="15621" width="4.875" style="1" customWidth="1"/>
    <col min="15622" max="15622" width="9.375" style="1" customWidth="1"/>
    <col min="15623" max="15859" width="9" style="1"/>
    <col min="15860" max="15860" width="4.5" style="1" bestFit="1" customWidth="1"/>
    <col min="15861" max="15861" width="6" style="1" bestFit="1" customWidth="1"/>
    <col min="15862" max="15862" width="9.375" style="1" customWidth="1"/>
    <col min="15863" max="15863" width="7.5" style="1" bestFit="1" customWidth="1"/>
    <col min="15864" max="15864" width="4.5" style="1" customWidth="1"/>
    <col min="15865" max="15865" width="12.25" style="1" customWidth="1"/>
    <col min="15866" max="15866" width="10.25" style="1" customWidth="1"/>
    <col min="15867" max="15867" width="9.75" style="1" bestFit="1" customWidth="1"/>
    <col min="15868" max="15874" width="0" style="1" hidden="1" customWidth="1"/>
    <col min="15875" max="15875" width="9" style="1"/>
    <col min="15876" max="15876" width="7.5" style="1" bestFit="1" customWidth="1"/>
    <col min="15877" max="15877" width="4.875" style="1" customWidth="1"/>
    <col min="15878" max="15878" width="9.375" style="1" customWidth="1"/>
    <col min="15879" max="16115" width="9" style="1"/>
    <col min="16116" max="16116" width="4.5" style="1" bestFit="1" customWidth="1"/>
    <col min="16117" max="16117" width="6" style="1" bestFit="1" customWidth="1"/>
    <col min="16118" max="16118" width="9.375" style="1" customWidth="1"/>
    <col min="16119" max="16119" width="7.5" style="1" bestFit="1" customWidth="1"/>
    <col min="16120" max="16120" width="4.5" style="1" customWidth="1"/>
    <col min="16121" max="16121" width="12.25" style="1" customWidth="1"/>
    <col min="16122" max="16122" width="10.25" style="1" customWidth="1"/>
    <col min="16123" max="16123" width="9.75" style="1" bestFit="1" customWidth="1"/>
    <col min="16124" max="16130" width="0" style="1" hidden="1" customWidth="1"/>
    <col min="16131" max="16131" width="9" style="1"/>
    <col min="16132" max="16132" width="7.5" style="1" bestFit="1" customWidth="1"/>
    <col min="16133" max="16133" width="4.875" style="1" customWidth="1"/>
    <col min="16134" max="16134" width="9.375" style="1" customWidth="1"/>
    <col min="16135" max="16384" width="9" style="1"/>
  </cols>
  <sheetData>
    <row r="1" spans="1:11" ht="19.5" customHeight="1" x14ac:dyDescent="0.15">
      <c r="A1" s="17" t="s">
        <v>99</v>
      </c>
      <c r="B1" s="17"/>
    </row>
    <row r="2" spans="1:11" ht="28.5" customHeight="1" x14ac:dyDescent="0.15">
      <c r="A2" s="16" t="s">
        <v>98</v>
      </c>
      <c r="B2" s="16"/>
      <c r="C2" s="16"/>
      <c r="D2" s="16"/>
      <c r="E2" s="16"/>
      <c r="F2" s="16"/>
      <c r="G2" s="16"/>
      <c r="H2" s="16"/>
      <c r="I2" s="16"/>
      <c r="J2" s="16"/>
      <c r="K2" s="16"/>
    </row>
    <row r="3" spans="1:11" s="2" customFormat="1" ht="32.25" customHeight="1" x14ac:dyDescent="0.15">
      <c r="A3" s="3" t="s">
        <v>0</v>
      </c>
      <c r="B3" s="4" t="s">
        <v>1</v>
      </c>
      <c r="C3" s="4" t="s">
        <v>2</v>
      </c>
      <c r="D3" s="5" t="s">
        <v>3</v>
      </c>
      <c r="E3" s="6" t="s">
        <v>78</v>
      </c>
      <c r="F3" s="7">
        <v>0.6</v>
      </c>
      <c r="G3" s="10" t="s">
        <v>75</v>
      </c>
      <c r="H3" s="7">
        <v>0.4</v>
      </c>
      <c r="I3" s="7" t="s">
        <v>76</v>
      </c>
      <c r="J3" s="6" t="s">
        <v>77</v>
      </c>
      <c r="K3" s="6" t="s">
        <v>97</v>
      </c>
    </row>
    <row r="4" spans="1:11" ht="30" customHeight="1" x14ac:dyDescent="0.15">
      <c r="A4" s="3">
        <v>1</v>
      </c>
      <c r="B4" s="8" t="s">
        <v>4</v>
      </c>
      <c r="C4" s="8" t="s">
        <v>5</v>
      </c>
      <c r="D4" s="9" t="s">
        <v>6</v>
      </c>
      <c r="E4" s="10">
        <v>59</v>
      </c>
      <c r="F4" s="10">
        <f t="shared" ref="F4:F9" si="0">E4*0.6</f>
        <v>35.4</v>
      </c>
      <c r="G4" s="10">
        <v>66.2</v>
      </c>
      <c r="H4" s="10">
        <f>G4*0.4</f>
        <v>26.480000000000004</v>
      </c>
      <c r="I4" s="10">
        <f>F4+H4</f>
        <v>61.88</v>
      </c>
      <c r="J4" s="6" t="s">
        <v>81</v>
      </c>
      <c r="K4" s="15"/>
    </row>
    <row r="5" spans="1:11" ht="30" customHeight="1" x14ac:dyDescent="0.15">
      <c r="A5" s="3">
        <v>2</v>
      </c>
      <c r="B5" s="8" t="s">
        <v>4</v>
      </c>
      <c r="C5" s="8" t="s">
        <v>5</v>
      </c>
      <c r="D5" s="9" t="s">
        <v>7</v>
      </c>
      <c r="E5" s="10">
        <v>49</v>
      </c>
      <c r="F5" s="10">
        <f t="shared" si="0"/>
        <v>29.4</v>
      </c>
      <c r="G5" s="10">
        <v>66</v>
      </c>
      <c r="H5" s="10">
        <f t="shared" ref="H5:H21" si="1">G5*0.4</f>
        <v>26.400000000000002</v>
      </c>
      <c r="I5" s="10">
        <f t="shared" ref="I5:I21" si="2">F5+H5</f>
        <v>55.8</v>
      </c>
      <c r="J5" s="6" t="s">
        <v>81</v>
      </c>
      <c r="K5" s="15"/>
    </row>
    <row r="6" spans="1:11" ht="30" customHeight="1" x14ac:dyDescent="0.15">
      <c r="A6" s="3">
        <v>3</v>
      </c>
      <c r="B6" s="8" t="s">
        <v>4</v>
      </c>
      <c r="C6" s="8" t="s">
        <v>5</v>
      </c>
      <c r="D6" s="9" t="s">
        <v>8</v>
      </c>
      <c r="E6" s="10">
        <v>56</v>
      </c>
      <c r="F6" s="10">
        <f t="shared" si="0"/>
        <v>33.6</v>
      </c>
      <c r="G6" s="10">
        <v>78.599999999999994</v>
      </c>
      <c r="H6" s="10">
        <f t="shared" si="1"/>
        <v>31.439999999999998</v>
      </c>
      <c r="I6" s="10">
        <f t="shared" si="2"/>
        <v>65.039999999999992</v>
      </c>
      <c r="J6" s="6" t="s">
        <v>80</v>
      </c>
      <c r="K6" s="15"/>
    </row>
    <row r="7" spans="1:11" ht="30" customHeight="1" x14ac:dyDescent="0.15">
      <c r="A7" s="3">
        <v>4</v>
      </c>
      <c r="B7" s="8" t="s">
        <v>4</v>
      </c>
      <c r="C7" s="8" t="s">
        <v>9</v>
      </c>
      <c r="D7" s="9" t="s">
        <v>10</v>
      </c>
      <c r="E7" s="10">
        <v>64</v>
      </c>
      <c r="F7" s="10">
        <f t="shared" si="0"/>
        <v>38.4</v>
      </c>
      <c r="G7" s="10">
        <v>63</v>
      </c>
      <c r="H7" s="10">
        <f t="shared" si="1"/>
        <v>25.200000000000003</v>
      </c>
      <c r="I7" s="10">
        <f t="shared" si="2"/>
        <v>63.6</v>
      </c>
      <c r="J7" s="6" t="s">
        <v>85</v>
      </c>
      <c r="K7" s="15"/>
    </row>
    <row r="8" spans="1:11" ht="30" customHeight="1" x14ac:dyDescent="0.15">
      <c r="A8" s="3">
        <v>5</v>
      </c>
      <c r="B8" s="8" t="s">
        <v>4</v>
      </c>
      <c r="C8" s="8" t="s">
        <v>9</v>
      </c>
      <c r="D8" s="9" t="s">
        <v>11</v>
      </c>
      <c r="E8" s="10">
        <v>59</v>
      </c>
      <c r="F8" s="10">
        <f t="shared" si="0"/>
        <v>35.4</v>
      </c>
      <c r="G8" s="10">
        <v>63.8</v>
      </c>
      <c r="H8" s="10">
        <f t="shared" si="1"/>
        <v>25.52</v>
      </c>
      <c r="I8" s="10">
        <f t="shared" si="2"/>
        <v>60.92</v>
      </c>
      <c r="J8" s="6" t="s">
        <v>86</v>
      </c>
      <c r="K8" s="15"/>
    </row>
    <row r="9" spans="1:11" ht="30" customHeight="1" x14ac:dyDescent="0.15">
      <c r="A9" s="3">
        <v>6</v>
      </c>
      <c r="B9" s="8" t="s">
        <v>4</v>
      </c>
      <c r="C9" s="8" t="s">
        <v>9</v>
      </c>
      <c r="D9" s="9" t="s">
        <v>12</v>
      </c>
      <c r="E9" s="10">
        <v>62</v>
      </c>
      <c r="F9" s="10">
        <f t="shared" si="0"/>
        <v>37.199999999999996</v>
      </c>
      <c r="G9" s="10">
        <v>68.8</v>
      </c>
      <c r="H9" s="10">
        <f t="shared" si="1"/>
        <v>27.52</v>
      </c>
      <c r="I9" s="10">
        <f t="shared" si="2"/>
        <v>64.72</v>
      </c>
      <c r="J9" s="6" t="s">
        <v>83</v>
      </c>
      <c r="K9" s="15"/>
    </row>
    <row r="10" spans="1:11" ht="30" customHeight="1" x14ac:dyDescent="0.15">
      <c r="A10" s="3">
        <v>7</v>
      </c>
      <c r="B10" s="8" t="s">
        <v>13</v>
      </c>
      <c r="C10" s="8" t="s">
        <v>9</v>
      </c>
      <c r="D10" s="9" t="s">
        <v>14</v>
      </c>
      <c r="E10" s="10">
        <v>56</v>
      </c>
      <c r="F10" s="10">
        <f t="shared" ref="F10:F17" si="3">E10*0.6</f>
        <v>33.6</v>
      </c>
      <c r="G10" s="10">
        <v>64</v>
      </c>
      <c r="H10" s="10">
        <f t="shared" si="1"/>
        <v>25.6</v>
      </c>
      <c r="I10" s="10">
        <f t="shared" si="2"/>
        <v>59.2</v>
      </c>
      <c r="J10" s="6" t="s">
        <v>81</v>
      </c>
      <c r="K10" s="15"/>
    </row>
    <row r="11" spans="1:11" ht="30" customHeight="1" x14ac:dyDescent="0.15">
      <c r="A11" s="3">
        <v>8</v>
      </c>
      <c r="B11" s="8" t="s">
        <v>13</v>
      </c>
      <c r="C11" s="8" t="s">
        <v>9</v>
      </c>
      <c r="D11" s="9" t="s">
        <v>15</v>
      </c>
      <c r="E11" s="10">
        <v>57</v>
      </c>
      <c r="F11" s="10">
        <f t="shared" si="3"/>
        <v>34.199999999999996</v>
      </c>
      <c r="G11" s="10">
        <v>67</v>
      </c>
      <c r="H11" s="10">
        <f t="shared" si="1"/>
        <v>26.8</v>
      </c>
      <c r="I11" s="10">
        <f t="shared" si="2"/>
        <v>61</v>
      </c>
      <c r="J11" s="6" t="s">
        <v>81</v>
      </c>
      <c r="K11" s="15"/>
    </row>
    <row r="12" spans="1:11" ht="30" customHeight="1" x14ac:dyDescent="0.15">
      <c r="A12" s="3">
        <v>9</v>
      </c>
      <c r="B12" s="8" t="s">
        <v>13</v>
      </c>
      <c r="C12" s="8" t="s">
        <v>9</v>
      </c>
      <c r="D12" s="9" t="s">
        <v>16</v>
      </c>
      <c r="E12" s="10">
        <v>57</v>
      </c>
      <c r="F12" s="10">
        <f t="shared" si="3"/>
        <v>34.199999999999996</v>
      </c>
      <c r="G12" s="10">
        <v>73.8</v>
      </c>
      <c r="H12" s="10">
        <f t="shared" si="1"/>
        <v>29.52</v>
      </c>
      <c r="I12" s="10">
        <f t="shared" si="2"/>
        <v>63.72</v>
      </c>
      <c r="J12" s="6" t="s">
        <v>80</v>
      </c>
      <c r="K12" s="15"/>
    </row>
    <row r="13" spans="1:11" ht="30" customHeight="1" x14ac:dyDescent="0.15">
      <c r="A13" s="3">
        <v>10</v>
      </c>
      <c r="B13" s="8" t="s">
        <v>17</v>
      </c>
      <c r="C13" s="8" t="s">
        <v>18</v>
      </c>
      <c r="D13" s="9" t="s">
        <v>19</v>
      </c>
      <c r="E13" s="10">
        <v>52</v>
      </c>
      <c r="F13" s="10">
        <f t="shared" si="3"/>
        <v>31.2</v>
      </c>
      <c r="G13" s="10">
        <v>75.599999999999994</v>
      </c>
      <c r="H13" s="10">
        <f t="shared" si="1"/>
        <v>30.24</v>
      </c>
      <c r="I13" s="10">
        <f t="shared" si="2"/>
        <v>61.44</v>
      </c>
      <c r="J13" s="6" t="s">
        <v>93</v>
      </c>
      <c r="K13" s="15"/>
    </row>
    <row r="14" spans="1:11" ht="30" customHeight="1" x14ac:dyDescent="0.15">
      <c r="A14" s="3">
        <v>11</v>
      </c>
      <c r="B14" s="8" t="s">
        <v>17</v>
      </c>
      <c r="C14" s="8" t="s">
        <v>18</v>
      </c>
      <c r="D14" s="9" t="s">
        <v>20</v>
      </c>
      <c r="E14" s="10">
        <v>58</v>
      </c>
      <c r="F14" s="10">
        <f t="shared" si="3"/>
        <v>34.799999999999997</v>
      </c>
      <c r="G14" s="10">
        <v>69.8</v>
      </c>
      <c r="H14" s="10">
        <f t="shared" si="1"/>
        <v>27.92</v>
      </c>
      <c r="I14" s="10">
        <f t="shared" si="2"/>
        <v>62.72</v>
      </c>
      <c r="J14" s="6" t="s">
        <v>92</v>
      </c>
      <c r="K14" s="15"/>
    </row>
    <row r="15" spans="1:11" ht="30" customHeight="1" x14ac:dyDescent="0.15">
      <c r="A15" s="3">
        <v>12</v>
      </c>
      <c r="B15" s="8" t="s">
        <v>17</v>
      </c>
      <c r="C15" s="8" t="s">
        <v>18</v>
      </c>
      <c r="D15" s="9" t="s">
        <v>21</v>
      </c>
      <c r="E15" s="10">
        <v>62</v>
      </c>
      <c r="F15" s="10">
        <f t="shared" si="3"/>
        <v>37.199999999999996</v>
      </c>
      <c r="G15" s="10">
        <v>36.6</v>
      </c>
      <c r="H15" s="10">
        <f t="shared" si="1"/>
        <v>14.64</v>
      </c>
      <c r="I15" s="10">
        <f t="shared" si="2"/>
        <v>51.839999999999996</v>
      </c>
      <c r="J15" s="6" t="s">
        <v>94</v>
      </c>
      <c r="K15" s="15" t="s">
        <v>100</v>
      </c>
    </row>
    <row r="16" spans="1:11" ht="30" customHeight="1" x14ac:dyDescent="0.15">
      <c r="A16" s="3">
        <v>13</v>
      </c>
      <c r="B16" s="8" t="s">
        <v>22</v>
      </c>
      <c r="C16" s="8" t="s">
        <v>9</v>
      </c>
      <c r="D16" s="9" t="s">
        <v>23</v>
      </c>
      <c r="E16" s="10">
        <v>63</v>
      </c>
      <c r="F16" s="10">
        <f t="shared" si="3"/>
        <v>37.799999999999997</v>
      </c>
      <c r="G16" s="10">
        <v>0</v>
      </c>
      <c r="H16" s="10">
        <f t="shared" si="1"/>
        <v>0</v>
      </c>
      <c r="I16" s="10">
        <f t="shared" si="2"/>
        <v>37.799999999999997</v>
      </c>
      <c r="J16" s="6" t="s">
        <v>81</v>
      </c>
      <c r="K16" s="15" t="s">
        <v>79</v>
      </c>
    </row>
    <row r="17" spans="1:11" ht="30" customHeight="1" x14ac:dyDescent="0.15">
      <c r="A17" s="3">
        <v>14</v>
      </c>
      <c r="B17" s="8" t="s">
        <v>22</v>
      </c>
      <c r="C17" s="8" t="s">
        <v>9</v>
      </c>
      <c r="D17" s="9" t="s">
        <v>24</v>
      </c>
      <c r="E17" s="10">
        <v>56</v>
      </c>
      <c r="F17" s="10">
        <f t="shared" si="3"/>
        <v>33.6</v>
      </c>
      <c r="G17" s="10">
        <v>0</v>
      </c>
      <c r="H17" s="10">
        <f t="shared" si="1"/>
        <v>0</v>
      </c>
      <c r="I17" s="10">
        <f t="shared" si="2"/>
        <v>33.6</v>
      </c>
      <c r="J17" s="6" t="s">
        <v>88</v>
      </c>
      <c r="K17" s="15" t="s">
        <v>79</v>
      </c>
    </row>
    <row r="18" spans="1:11" ht="30" customHeight="1" x14ac:dyDescent="0.15">
      <c r="A18" s="3">
        <v>15</v>
      </c>
      <c r="B18" s="8" t="s">
        <v>22</v>
      </c>
      <c r="C18" s="8" t="s">
        <v>9</v>
      </c>
      <c r="D18" s="9" t="s">
        <v>25</v>
      </c>
      <c r="E18" s="10">
        <v>73</v>
      </c>
      <c r="F18" s="10">
        <f t="shared" ref="F18:F21" si="4">E18*0.6</f>
        <v>43.8</v>
      </c>
      <c r="G18" s="10">
        <v>66.2</v>
      </c>
      <c r="H18" s="10">
        <f t="shared" si="1"/>
        <v>26.480000000000004</v>
      </c>
      <c r="I18" s="10">
        <f t="shared" si="2"/>
        <v>70.28</v>
      </c>
      <c r="J18" s="6" t="s">
        <v>87</v>
      </c>
      <c r="K18" s="15"/>
    </row>
    <row r="19" spans="1:11" ht="30" customHeight="1" x14ac:dyDescent="0.15">
      <c r="A19" s="3">
        <v>16</v>
      </c>
      <c r="B19" s="8" t="s">
        <v>26</v>
      </c>
      <c r="C19" s="8" t="s">
        <v>27</v>
      </c>
      <c r="D19" s="9" t="s">
        <v>28</v>
      </c>
      <c r="E19" s="10">
        <v>58</v>
      </c>
      <c r="F19" s="10">
        <f t="shared" si="4"/>
        <v>34.799999999999997</v>
      </c>
      <c r="G19" s="10">
        <v>70.8</v>
      </c>
      <c r="H19" s="10">
        <f t="shared" si="1"/>
        <v>28.32</v>
      </c>
      <c r="I19" s="10">
        <f t="shared" si="2"/>
        <v>63.12</v>
      </c>
      <c r="J19" s="6" t="s">
        <v>80</v>
      </c>
      <c r="K19" s="15"/>
    </row>
    <row r="20" spans="1:11" ht="30" customHeight="1" x14ac:dyDescent="0.15">
      <c r="A20" s="3">
        <v>17</v>
      </c>
      <c r="B20" s="8" t="s">
        <v>26</v>
      </c>
      <c r="C20" s="8" t="s">
        <v>27</v>
      </c>
      <c r="D20" s="9" t="s">
        <v>29</v>
      </c>
      <c r="E20" s="10">
        <v>45</v>
      </c>
      <c r="F20" s="10">
        <f t="shared" si="4"/>
        <v>27</v>
      </c>
      <c r="G20" s="10">
        <v>72</v>
      </c>
      <c r="H20" s="10">
        <f t="shared" si="1"/>
        <v>28.8</v>
      </c>
      <c r="I20" s="10">
        <f t="shared" si="2"/>
        <v>55.8</v>
      </c>
      <c r="J20" s="6" t="s">
        <v>84</v>
      </c>
      <c r="K20" s="15"/>
    </row>
    <row r="21" spans="1:11" ht="30" customHeight="1" x14ac:dyDescent="0.15">
      <c r="A21" s="3">
        <v>18</v>
      </c>
      <c r="B21" s="8" t="s">
        <v>26</v>
      </c>
      <c r="C21" s="8" t="s">
        <v>27</v>
      </c>
      <c r="D21" s="9" t="s">
        <v>30</v>
      </c>
      <c r="E21" s="10">
        <v>43</v>
      </c>
      <c r="F21" s="10">
        <f t="shared" si="4"/>
        <v>25.8</v>
      </c>
      <c r="G21" s="10">
        <v>0</v>
      </c>
      <c r="H21" s="10">
        <f t="shared" si="1"/>
        <v>0</v>
      </c>
      <c r="I21" s="10">
        <f t="shared" si="2"/>
        <v>25.8</v>
      </c>
      <c r="J21" s="6" t="s">
        <v>81</v>
      </c>
      <c r="K21" s="15" t="s">
        <v>79</v>
      </c>
    </row>
    <row r="22" spans="1:11" ht="30" customHeight="1" x14ac:dyDescent="0.15">
      <c r="A22" s="3">
        <v>19</v>
      </c>
      <c r="B22" s="8" t="s">
        <v>31</v>
      </c>
      <c r="C22" s="8" t="s">
        <v>32</v>
      </c>
      <c r="D22" s="9" t="s">
        <v>33</v>
      </c>
      <c r="E22" s="11"/>
      <c r="F22" s="12"/>
      <c r="G22" s="10">
        <v>71.8</v>
      </c>
      <c r="H22" s="12"/>
      <c r="I22" s="10">
        <f>G22</f>
        <v>71.8</v>
      </c>
      <c r="J22" s="6" t="s">
        <v>80</v>
      </c>
      <c r="K22" s="15"/>
    </row>
    <row r="23" spans="1:11" ht="30" customHeight="1" x14ac:dyDescent="0.15">
      <c r="A23" s="3">
        <v>20</v>
      </c>
      <c r="B23" s="8" t="s">
        <v>4</v>
      </c>
      <c r="C23" s="8" t="s">
        <v>34</v>
      </c>
      <c r="D23" s="9" t="s">
        <v>35</v>
      </c>
      <c r="E23" s="11"/>
      <c r="F23" s="12"/>
      <c r="G23" s="10">
        <v>78</v>
      </c>
      <c r="H23" s="12"/>
      <c r="I23" s="10">
        <f t="shared" ref="I23:I50" si="5">G23</f>
        <v>78</v>
      </c>
      <c r="J23" s="6" t="s">
        <v>83</v>
      </c>
      <c r="K23" s="15"/>
    </row>
    <row r="24" spans="1:11" ht="30" customHeight="1" x14ac:dyDescent="0.15">
      <c r="A24" s="3">
        <v>21</v>
      </c>
      <c r="B24" s="8" t="s">
        <v>13</v>
      </c>
      <c r="C24" s="8" t="s">
        <v>36</v>
      </c>
      <c r="D24" s="9" t="s">
        <v>37</v>
      </c>
      <c r="E24" s="11"/>
      <c r="F24" s="12"/>
      <c r="G24" s="10">
        <v>65.400000000000006</v>
      </c>
      <c r="H24" s="12"/>
      <c r="I24" s="10">
        <f t="shared" si="5"/>
        <v>65.400000000000006</v>
      </c>
      <c r="J24" s="6" t="s">
        <v>90</v>
      </c>
      <c r="K24" s="15"/>
    </row>
    <row r="25" spans="1:11" ht="30" customHeight="1" x14ac:dyDescent="0.15">
      <c r="A25" s="3">
        <v>22</v>
      </c>
      <c r="B25" s="8" t="s">
        <v>13</v>
      </c>
      <c r="C25" s="8" t="s">
        <v>36</v>
      </c>
      <c r="D25" s="9" t="s">
        <v>38</v>
      </c>
      <c r="E25" s="11"/>
      <c r="F25" s="12"/>
      <c r="G25" s="10">
        <v>0</v>
      </c>
      <c r="H25" s="12"/>
      <c r="I25" s="10">
        <f t="shared" si="5"/>
        <v>0</v>
      </c>
      <c r="J25" s="6" t="s">
        <v>81</v>
      </c>
      <c r="K25" s="15" t="s">
        <v>79</v>
      </c>
    </row>
    <row r="26" spans="1:11" ht="30" customHeight="1" x14ac:dyDescent="0.15">
      <c r="A26" s="3">
        <v>23</v>
      </c>
      <c r="B26" s="8" t="s">
        <v>13</v>
      </c>
      <c r="C26" s="8" t="s">
        <v>36</v>
      </c>
      <c r="D26" s="9" t="s">
        <v>39</v>
      </c>
      <c r="E26" s="11"/>
      <c r="F26" s="12"/>
      <c r="G26" s="10">
        <v>0</v>
      </c>
      <c r="H26" s="12"/>
      <c r="I26" s="10">
        <f t="shared" si="5"/>
        <v>0</v>
      </c>
      <c r="J26" s="6" t="s">
        <v>81</v>
      </c>
      <c r="K26" s="15" t="s">
        <v>79</v>
      </c>
    </row>
    <row r="27" spans="1:11" ht="30" customHeight="1" x14ac:dyDescent="0.15">
      <c r="A27" s="3">
        <v>24</v>
      </c>
      <c r="B27" s="8" t="s">
        <v>13</v>
      </c>
      <c r="C27" s="8" t="s">
        <v>36</v>
      </c>
      <c r="D27" s="9" t="s">
        <v>40</v>
      </c>
      <c r="E27" s="11"/>
      <c r="F27" s="12"/>
      <c r="G27" s="10">
        <v>70</v>
      </c>
      <c r="H27" s="12"/>
      <c r="I27" s="10">
        <f t="shared" si="5"/>
        <v>70</v>
      </c>
      <c r="J27" s="6" t="s">
        <v>89</v>
      </c>
      <c r="K27" s="15"/>
    </row>
    <row r="28" spans="1:11" ht="30" customHeight="1" x14ac:dyDescent="0.15">
      <c r="A28" s="3">
        <v>25</v>
      </c>
      <c r="B28" s="8" t="s">
        <v>13</v>
      </c>
      <c r="C28" s="8" t="s">
        <v>36</v>
      </c>
      <c r="D28" s="9" t="s">
        <v>41</v>
      </c>
      <c r="E28" s="11"/>
      <c r="F28" s="12"/>
      <c r="G28" s="10">
        <v>0</v>
      </c>
      <c r="H28" s="12"/>
      <c r="I28" s="10">
        <f t="shared" si="5"/>
        <v>0</v>
      </c>
      <c r="J28" s="6" t="s">
        <v>81</v>
      </c>
      <c r="K28" s="15" t="s">
        <v>79</v>
      </c>
    </row>
    <row r="29" spans="1:11" ht="30" customHeight="1" x14ac:dyDescent="0.15">
      <c r="A29" s="3">
        <v>26</v>
      </c>
      <c r="B29" s="8" t="s">
        <v>13</v>
      </c>
      <c r="C29" s="8" t="s">
        <v>42</v>
      </c>
      <c r="D29" s="9" t="s">
        <v>43</v>
      </c>
      <c r="E29" s="11"/>
      <c r="F29" s="12"/>
      <c r="G29" s="10">
        <v>63.6</v>
      </c>
      <c r="H29" s="12"/>
      <c r="I29" s="10">
        <f t="shared" si="5"/>
        <v>63.6</v>
      </c>
      <c r="J29" s="6" t="s">
        <v>91</v>
      </c>
      <c r="K29" s="15" t="s">
        <v>101</v>
      </c>
    </row>
    <row r="30" spans="1:11" ht="30" customHeight="1" x14ac:dyDescent="0.15">
      <c r="A30" s="3">
        <v>27</v>
      </c>
      <c r="B30" s="8" t="s">
        <v>13</v>
      </c>
      <c r="C30" s="8" t="s">
        <v>27</v>
      </c>
      <c r="D30" s="9" t="s">
        <v>44</v>
      </c>
      <c r="E30" s="11"/>
      <c r="F30" s="12"/>
      <c r="G30" s="10">
        <v>0</v>
      </c>
      <c r="H30" s="12"/>
      <c r="I30" s="10">
        <f t="shared" si="5"/>
        <v>0</v>
      </c>
      <c r="J30" s="6" t="s">
        <v>81</v>
      </c>
      <c r="K30" s="15" t="s">
        <v>79</v>
      </c>
    </row>
    <row r="31" spans="1:11" ht="30" customHeight="1" x14ac:dyDescent="0.15">
      <c r="A31" s="3">
        <v>28</v>
      </c>
      <c r="B31" s="8" t="s">
        <v>13</v>
      </c>
      <c r="C31" s="8" t="s">
        <v>27</v>
      </c>
      <c r="D31" s="9" t="s">
        <v>45</v>
      </c>
      <c r="E31" s="11"/>
      <c r="F31" s="12"/>
      <c r="G31" s="10">
        <v>0</v>
      </c>
      <c r="H31" s="12"/>
      <c r="I31" s="10">
        <f t="shared" si="5"/>
        <v>0</v>
      </c>
      <c r="J31" s="6" t="s">
        <v>81</v>
      </c>
      <c r="K31" s="15" t="s">
        <v>79</v>
      </c>
    </row>
    <row r="32" spans="1:11" ht="30" customHeight="1" x14ac:dyDescent="0.15">
      <c r="A32" s="3">
        <v>29</v>
      </c>
      <c r="B32" s="8" t="s">
        <v>13</v>
      </c>
      <c r="C32" s="8" t="s">
        <v>27</v>
      </c>
      <c r="D32" s="9" t="s">
        <v>46</v>
      </c>
      <c r="E32" s="11"/>
      <c r="F32" s="12"/>
      <c r="G32" s="10">
        <v>78.599999999999994</v>
      </c>
      <c r="H32" s="12"/>
      <c r="I32" s="10">
        <f t="shared" si="5"/>
        <v>78.599999999999994</v>
      </c>
      <c r="J32" s="6" t="s">
        <v>80</v>
      </c>
      <c r="K32" s="15"/>
    </row>
    <row r="33" spans="1:11" ht="30" customHeight="1" x14ac:dyDescent="0.15">
      <c r="A33" s="3">
        <v>30</v>
      </c>
      <c r="B33" s="8" t="s">
        <v>13</v>
      </c>
      <c r="C33" s="8" t="s">
        <v>27</v>
      </c>
      <c r="D33" s="9" t="s">
        <v>47</v>
      </c>
      <c r="E33" s="11"/>
      <c r="F33" s="12"/>
      <c r="G33" s="10">
        <v>67.2</v>
      </c>
      <c r="H33" s="12"/>
      <c r="I33" s="10">
        <f t="shared" si="5"/>
        <v>67.2</v>
      </c>
      <c r="J33" s="6" t="s">
        <v>81</v>
      </c>
      <c r="K33" s="15"/>
    </row>
    <row r="34" spans="1:11" ht="30" customHeight="1" x14ac:dyDescent="0.15">
      <c r="A34" s="3">
        <v>31</v>
      </c>
      <c r="B34" s="8" t="s">
        <v>13</v>
      </c>
      <c r="C34" s="8" t="s">
        <v>48</v>
      </c>
      <c r="D34" s="9" t="s">
        <v>49</v>
      </c>
      <c r="E34" s="11"/>
      <c r="F34" s="12"/>
      <c r="G34" s="10">
        <v>77.400000000000006</v>
      </c>
      <c r="H34" s="12"/>
      <c r="I34" s="10">
        <f t="shared" si="5"/>
        <v>77.400000000000006</v>
      </c>
      <c r="J34" s="6" t="s">
        <v>80</v>
      </c>
      <c r="K34" s="15"/>
    </row>
    <row r="35" spans="1:11" ht="30" customHeight="1" x14ac:dyDescent="0.15">
      <c r="A35" s="3">
        <v>32</v>
      </c>
      <c r="B35" s="8" t="s">
        <v>13</v>
      </c>
      <c r="C35" s="8" t="s">
        <v>48</v>
      </c>
      <c r="D35" s="9" t="s">
        <v>50</v>
      </c>
      <c r="E35" s="11"/>
      <c r="F35" s="12"/>
      <c r="G35" s="10">
        <v>70.2</v>
      </c>
      <c r="H35" s="12"/>
      <c r="I35" s="10">
        <f t="shared" si="5"/>
        <v>70.2</v>
      </c>
      <c r="J35" s="6" t="s">
        <v>81</v>
      </c>
      <c r="K35" s="15"/>
    </row>
    <row r="36" spans="1:11" ht="30" customHeight="1" x14ac:dyDescent="0.15">
      <c r="A36" s="3">
        <v>33</v>
      </c>
      <c r="B36" s="8" t="s">
        <v>13</v>
      </c>
      <c r="C36" s="8" t="s">
        <v>51</v>
      </c>
      <c r="D36" s="9" t="s">
        <v>52</v>
      </c>
      <c r="E36" s="11"/>
      <c r="F36" s="12"/>
      <c r="G36" s="10">
        <v>81</v>
      </c>
      <c r="H36" s="12"/>
      <c r="I36" s="10">
        <f t="shared" si="5"/>
        <v>81</v>
      </c>
      <c r="J36" s="6" t="s">
        <v>95</v>
      </c>
      <c r="K36" s="15"/>
    </row>
    <row r="37" spans="1:11" ht="30" customHeight="1" x14ac:dyDescent="0.15">
      <c r="A37" s="3">
        <v>34</v>
      </c>
      <c r="B37" s="8" t="s">
        <v>13</v>
      </c>
      <c r="C37" s="8" t="s">
        <v>51</v>
      </c>
      <c r="D37" s="9" t="s">
        <v>53</v>
      </c>
      <c r="E37" s="11"/>
      <c r="F37" s="12"/>
      <c r="G37" s="10">
        <v>73.599999999999994</v>
      </c>
      <c r="H37" s="12"/>
      <c r="I37" s="10">
        <f t="shared" si="5"/>
        <v>73.599999999999994</v>
      </c>
      <c r="J37" s="6" t="s">
        <v>96</v>
      </c>
      <c r="K37" s="15"/>
    </row>
    <row r="38" spans="1:11" ht="30" customHeight="1" x14ac:dyDescent="0.15">
      <c r="A38" s="3">
        <v>35</v>
      </c>
      <c r="B38" s="8" t="s">
        <v>54</v>
      </c>
      <c r="C38" s="8" t="s">
        <v>55</v>
      </c>
      <c r="D38" s="9" t="s">
        <v>56</v>
      </c>
      <c r="E38" s="11"/>
      <c r="F38" s="12"/>
      <c r="G38" s="10">
        <v>78.400000000000006</v>
      </c>
      <c r="H38" s="12"/>
      <c r="I38" s="10">
        <f t="shared" si="5"/>
        <v>78.400000000000006</v>
      </c>
      <c r="J38" s="6" t="s">
        <v>80</v>
      </c>
      <c r="K38" s="15"/>
    </row>
    <row r="39" spans="1:11" ht="30" customHeight="1" x14ac:dyDescent="0.15">
      <c r="A39" s="3">
        <v>36</v>
      </c>
      <c r="B39" s="8" t="s">
        <v>17</v>
      </c>
      <c r="C39" s="8" t="s">
        <v>57</v>
      </c>
      <c r="D39" s="9" t="s">
        <v>58</v>
      </c>
      <c r="E39" s="11"/>
      <c r="F39" s="12"/>
      <c r="G39" s="10">
        <v>70</v>
      </c>
      <c r="H39" s="12"/>
      <c r="I39" s="10">
        <f t="shared" si="5"/>
        <v>70</v>
      </c>
      <c r="J39" s="6" t="s">
        <v>81</v>
      </c>
      <c r="K39" s="15"/>
    </row>
    <row r="40" spans="1:11" ht="30" customHeight="1" x14ac:dyDescent="0.15">
      <c r="A40" s="3">
        <v>37</v>
      </c>
      <c r="B40" s="8" t="s">
        <v>17</v>
      </c>
      <c r="C40" s="8" t="s">
        <v>57</v>
      </c>
      <c r="D40" s="9" t="s">
        <v>59</v>
      </c>
      <c r="E40" s="11"/>
      <c r="F40" s="12"/>
      <c r="G40" s="10">
        <v>76.2</v>
      </c>
      <c r="H40" s="12"/>
      <c r="I40" s="10">
        <f t="shared" si="5"/>
        <v>76.2</v>
      </c>
      <c r="J40" s="6" t="s">
        <v>81</v>
      </c>
      <c r="K40" s="15"/>
    </row>
    <row r="41" spans="1:11" ht="30" customHeight="1" x14ac:dyDescent="0.15">
      <c r="A41" s="3">
        <v>38</v>
      </c>
      <c r="B41" s="8" t="s">
        <v>54</v>
      </c>
      <c r="C41" s="8" t="s">
        <v>55</v>
      </c>
      <c r="D41" s="9" t="s">
        <v>60</v>
      </c>
      <c r="E41" s="11"/>
      <c r="F41" s="12"/>
      <c r="G41" s="10">
        <v>67.599999999999994</v>
      </c>
      <c r="H41" s="12"/>
      <c r="I41" s="10">
        <f t="shared" si="5"/>
        <v>67.599999999999994</v>
      </c>
      <c r="J41" s="6" t="s">
        <v>81</v>
      </c>
      <c r="K41" s="15"/>
    </row>
    <row r="42" spans="1:11" ht="30" customHeight="1" x14ac:dyDescent="0.15">
      <c r="A42" s="3">
        <v>39</v>
      </c>
      <c r="B42" s="8" t="s">
        <v>17</v>
      </c>
      <c r="C42" s="8" t="s">
        <v>61</v>
      </c>
      <c r="D42" s="9" t="s">
        <v>62</v>
      </c>
      <c r="E42" s="11"/>
      <c r="F42" s="12"/>
      <c r="G42" s="10">
        <v>66.8</v>
      </c>
      <c r="H42" s="12"/>
      <c r="I42" s="10">
        <f t="shared" si="5"/>
        <v>66.8</v>
      </c>
      <c r="J42" s="6" t="s">
        <v>80</v>
      </c>
      <c r="K42" s="15"/>
    </row>
    <row r="43" spans="1:11" ht="30" customHeight="1" x14ac:dyDescent="0.15">
      <c r="A43" s="3">
        <v>40</v>
      </c>
      <c r="B43" s="8" t="s">
        <v>17</v>
      </c>
      <c r="C43" s="8" t="s">
        <v>61</v>
      </c>
      <c r="D43" s="9" t="s">
        <v>63</v>
      </c>
      <c r="E43" s="11"/>
      <c r="F43" s="12"/>
      <c r="G43" s="10">
        <v>0</v>
      </c>
      <c r="H43" s="12"/>
      <c r="I43" s="10">
        <f t="shared" si="5"/>
        <v>0</v>
      </c>
      <c r="J43" s="6" t="s">
        <v>81</v>
      </c>
      <c r="K43" s="15" t="s">
        <v>79</v>
      </c>
    </row>
    <row r="44" spans="1:11" ht="30" customHeight="1" x14ac:dyDescent="0.15">
      <c r="A44" s="3">
        <v>41</v>
      </c>
      <c r="B44" s="8" t="s">
        <v>17</v>
      </c>
      <c r="C44" s="8" t="s">
        <v>61</v>
      </c>
      <c r="D44" s="9" t="s">
        <v>64</v>
      </c>
      <c r="E44" s="11"/>
      <c r="F44" s="12"/>
      <c r="G44" s="10">
        <v>0</v>
      </c>
      <c r="H44" s="12"/>
      <c r="I44" s="10">
        <f t="shared" si="5"/>
        <v>0</v>
      </c>
      <c r="J44" s="6" t="s">
        <v>81</v>
      </c>
      <c r="K44" s="15" t="s">
        <v>79</v>
      </c>
    </row>
    <row r="45" spans="1:11" ht="30" customHeight="1" x14ac:dyDescent="0.15">
      <c r="A45" s="3">
        <v>42</v>
      </c>
      <c r="B45" s="8" t="s">
        <v>17</v>
      </c>
      <c r="C45" s="8" t="s">
        <v>61</v>
      </c>
      <c r="D45" s="9" t="s">
        <v>65</v>
      </c>
      <c r="E45" s="11"/>
      <c r="F45" s="12"/>
      <c r="G45" s="10">
        <v>0</v>
      </c>
      <c r="H45" s="12"/>
      <c r="I45" s="10">
        <f t="shared" si="5"/>
        <v>0</v>
      </c>
      <c r="J45" s="6" t="s">
        <v>81</v>
      </c>
      <c r="K45" s="15" t="s">
        <v>79</v>
      </c>
    </row>
    <row r="46" spans="1:11" ht="30" customHeight="1" x14ac:dyDescent="0.15">
      <c r="A46" s="3">
        <v>43</v>
      </c>
      <c r="B46" s="8" t="s">
        <v>17</v>
      </c>
      <c r="C46" s="8" t="s">
        <v>61</v>
      </c>
      <c r="D46" s="9" t="s">
        <v>66</v>
      </c>
      <c r="E46" s="11"/>
      <c r="F46" s="12"/>
      <c r="G46" s="10">
        <v>63.8</v>
      </c>
      <c r="H46" s="12"/>
      <c r="I46" s="10">
        <f t="shared" si="5"/>
        <v>63.8</v>
      </c>
      <c r="J46" s="6" t="s">
        <v>81</v>
      </c>
      <c r="K46" s="15"/>
    </row>
    <row r="47" spans="1:11" ht="30" customHeight="1" x14ac:dyDescent="0.15">
      <c r="A47" s="3">
        <v>44</v>
      </c>
      <c r="B47" s="8" t="s">
        <v>67</v>
      </c>
      <c r="C47" s="8" t="s">
        <v>68</v>
      </c>
      <c r="D47" s="9" t="s">
        <v>69</v>
      </c>
      <c r="E47" s="11"/>
      <c r="F47" s="12"/>
      <c r="G47" s="10">
        <v>67.8</v>
      </c>
      <c r="H47" s="12"/>
      <c r="I47" s="10">
        <f t="shared" si="5"/>
        <v>67.8</v>
      </c>
      <c r="J47" s="6" t="s">
        <v>82</v>
      </c>
      <c r="K47" s="15" t="s">
        <v>101</v>
      </c>
    </row>
    <row r="48" spans="1:11" ht="30" customHeight="1" x14ac:dyDescent="0.15">
      <c r="A48" s="3">
        <v>45</v>
      </c>
      <c r="B48" s="8" t="s">
        <v>26</v>
      </c>
      <c r="C48" s="8" t="s">
        <v>70</v>
      </c>
      <c r="D48" s="9" t="s">
        <v>71</v>
      </c>
      <c r="E48" s="11"/>
      <c r="F48" s="12"/>
      <c r="G48" s="10">
        <v>79.599999999999994</v>
      </c>
      <c r="H48" s="12"/>
      <c r="I48" s="10">
        <f t="shared" si="5"/>
        <v>79.599999999999994</v>
      </c>
      <c r="J48" s="6" t="s">
        <v>80</v>
      </c>
      <c r="K48" s="15"/>
    </row>
    <row r="49" spans="1:11" ht="30" customHeight="1" x14ac:dyDescent="0.15">
      <c r="A49" s="3">
        <v>46</v>
      </c>
      <c r="B49" s="8" t="s">
        <v>72</v>
      </c>
      <c r="C49" s="8" t="s">
        <v>27</v>
      </c>
      <c r="D49" s="9" t="s">
        <v>73</v>
      </c>
      <c r="E49" s="11"/>
      <c r="F49" s="12"/>
      <c r="G49" s="10">
        <v>81.599999999999994</v>
      </c>
      <c r="H49" s="12"/>
      <c r="I49" s="10">
        <f t="shared" si="5"/>
        <v>81.599999999999994</v>
      </c>
      <c r="J49" s="6" t="s">
        <v>80</v>
      </c>
      <c r="K49" s="15"/>
    </row>
    <row r="50" spans="1:11" ht="30" customHeight="1" x14ac:dyDescent="0.15">
      <c r="A50" s="3">
        <v>47</v>
      </c>
      <c r="B50" s="8" t="s">
        <v>72</v>
      </c>
      <c r="C50" s="8" t="s">
        <v>27</v>
      </c>
      <c r="D50" s="9" t="s">
        <v>74</v>
      </c>
      <c r="E50" s="11"/>
      <c r="F50" s="12"/>
      <c r="G50" s="10">
        <v>38</v>
      </c>
      <c r="H50" s="12"/>
      <c r="I50" s="10">
        <f t="shared" si="5"/>
        <v>38</v>
      </c>
      <c r="J50" s="6" t="s">
        <v>81</v>
      </c>
      <c r="K50" s="15" t="s">
        <v>100</v>
      </c>
    </row>
  </sheetData>
  <sheetProtection password="C6B5" sheet="1" formatCells="0" formatColumns="0" formatRows="0" insertColumns="0" insertRows="0" insertHyperlinks="0" deleteColumns="0" deleteRows="0" sort="0" autoFilter="0" pivotTables="0"/>
  <mergeCells count="2">
    <mergeCell ref="A2:K2"/>
    <mergeCell ref="A1:B1"/>
  </mergeCells>
  <phoneticPr fontId="1" type="noConversion"/>
  <pageMargins left="0.51181102362204722" right="0.31496062992125984" top="0.35433070866141736"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2020-11-09T02:23:05Z</dcterms:modified>
</cp:coreProperties>
</file>