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100" windowHeight="10350" activeTab="0"/>
  </bookViews>
  <sheets>
    <sheet name="挂网" sheetId="1" r:id="rId1"/>
  </sheets>
  <definedNames>
    <definedName name="_xlnm.Print_Titles" localSheetId="0">'挂网'!$1:$6</definedName>
  </definedNames>
  <calcPr fullCalcOnLoad="1"/>
</workbook>
</file>

<file path=xl/sharedStrings.xml><?xml version="1.0" encoding="utf-8"?>
<sst xmlns="http://schemas.openxmlformats.org/spreadsheetml/2006/main" count="69" uniqueCount="51">
  <si>
    <t>序
号</t>
  </si>
  <si>
    <t>姓名</t>
  </si>
  <si>
    <t>身份证号</t>
  </si>
  <si>
    <t>报考岗位</t>
  </si>
  <si>
    <t>公共科目</t>
  </si>
  <si>
    <t>专业科目</t>
  </si>
  <si>
    <t>结构化面
试</t>
  </si>
  <si>
    <t>总成绩</t>
  </si>
  <si>
    <t>岗位
排名</t>
  </si>
  <si>
    <t>是否进入体检</t>
  </si>
  <si>
    <t>备注</t>
  </si>
  <si>
    <t>考试
成绩</t>
  </si>
  <si>
    <t>按30%
计算</t>
  </si>
  <si>
    <t>面试
成绩</t>
  </si>
  <si>
    <t>按40%
计算</t>
  </si>
  <si>
    <t>张卢</t>
  </si>
  <si>
    <t>421087198910102711</t>
  </si>
  <si>
    <t>会计</t>
  </si>
  <si>
    <t>穆锡超</t>
  </si>
  <si>
    <t>130181199001173936</t>
  </si>
  <si>
    <t>刘淑丹</t>
  </si>
  <si>
    <t>422802199606240023</t>
  </si>
  <si>
    <t>陈程</t>
  </si>
  <si>
    <t>500109198812092527</t>
  </si>
  <si>
    <t>行政管理</t>
  </si>
  <si>
    <t>5</t>
  </si>
  <si>
    <t>郑莹莹</t>
  </si>
  <si>
    <t>500382199111175349</t>
  </si>
  <si>
    <t>曾宪堡</t>
  </si>
  <si>
    <t>500239199205230236</t>
  </si>
  <si>
    <t>梅红叶</t>
  </si>
  <si>
    <t>51052519900724600X</t>
  </si>
  <si>
    <t>祝艳霞</t>
  </si>
  <si>
    <t>500109198809241624</t>
  </si>
  <si>
    <t>周晴</t>
  </si>
  <si>
    <t>500222199510235829</t>
  </si>
  <si>
    <t>程兆雪</t>
  </si>
  <si>
    <t>500382199502272621</t>
  </si>
  <si>
    <t>1</t>
  </si>
  <si>
    <t>2</t>
  </si>
  <si>
    <t>3</t>
  </si>
  <si>
    <t>4</t>
  </si>
  <si>
    <t>6</t>
  </si>
  <si>
    <t>7</t>
  </si>
  <si>
    <t>8</t>
  </si>
  <si>
    <t>9</t>
  </si>
  <si>
    <t>10</t>
  </si>
  <si>
    <r>
      <t>重庆市妇幼保健院20</t>
    </r>
    <r>
      <rPr>
        <b/>
        <sz val="22"/>
        <rFont val="宋体"/>
        <family val="0"/>
      </rPr>
      <t>20年度上半年公招成绩及参加体检人员公布表</t>
    </r>
  </si>
  <si>
    <t>是</t>
  </si>
  <si>
    <t>否</t>
  </si>
  <si>
    <t>未面试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</si>
</sst>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</numFmts>
  <fonts count="4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0" fillId="30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3" fillId="31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1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125" style="26" customWidth="1"/>
    <col min="2" max="2" width="8.375" style="26" customWidth="1"/>
    <col min="3" max="3" width="20.00390625" style="26" customWidth="1"/>
    <col min="4" max="4" width="11.50390625" style="27" customWidth="1"/>
    <col min="5" max="5" width="7.25390625" style="28" customWidth="1"/>
    <col min="6" max="6" width="8.25390625" style="28" customWidth="1"/>
    <col min="7" max="7" width="7.50390625" style="28" bestFit="1" customWidth="1"/>
    <col min="8" max="8" width="8.00390625" style="28" customWidth="1"/>
    <col min="9" max="9" width="8.75390625" style="29" customWidth="1"/>
    <col min="10" max="10" width="7.625" style="28" customWidth="1"/>
    <col min="11" max="11" width="9.50390625" style="28" customWidth="1"/>
    <col min="12" max="12" width="5.00390625" style="26" customWidth="1"/>
    <col min="13" max="13" width="4.875" style="26" customWidth="1"/>
    <col min="14" max="14" width="7.125" style="1" customWidth="1"/>
    <col min="15" max="15" width="4.625" style="1" customWidth="1"/>
    <col min="16" max="16384" width="9.00390625" style="1" customWidth="1"/>
  </cols>
  <sheetData>
    <row r="1" spans="1:14" ht="27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3" ht="14.25">
      <c r="A2" s="38">
        <v>44083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8.75" customHeight="1">
      <c r="A3" s="34" t="s">
        <v>0</v>
      </c>
      <c r="B3" s="34" t="s">
        <v>1</v>
      </c>
      <c r="C3" s="34" t="s">
        <v>2</v>
      </c>
      <c r="D3" s="40" t="s">
        <v>3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41" t="s">
        <v>7</v>
      </c>
      <c r="L3" s="34" t="s">
        <v>8</v>
      </c>
      <c r="M3" s="34" t="s">
        <v>9</v>
      </c>
      <c r="N3" s="35" t="s">
        <v>10</v>
      </c>
      <c r="O3" s="31"/>
    </row>
    <row r="4" spans="1:17" ht="46.5" customHeight="1">
      <c r="A4" s="35"/>
      <c r="B4" s="34"/>
      <c r="C4" s="34"/>
      <c r="D4" s="40"/>
      <c r="E4" s="2" t="s">
        <v>11</v>
      </c>
      <c r="F4" s="2" t="s">
        <v>12</v>
      </c>
      <c r="G4" s="2" t="s">
        <v>11</v>
      </c>
      <c r="H4" s="2" t="s">
        <v>12</v>
      </c>
      <c r="I4" s="2" t="s">
        <v>13</v>
      </c>
      <c r="J4" s="2" t="s">
        <v>14</v>
      </c>
      <c r="K4" s="41"/>
      <c r="L4" s="35"/>
      <c r="M4" s="34"/>
      <c r="N4" s="35"/>
      <c r="O4" s="31"/>
      <c r="Q4" s="30"/>
    </row>
    <row r="5" spans="1:17" s="11" customFormat="1" ht="30" customHeight="1">
      <c r="A5" s="5" t="s">
        <v>38</v>
      </c>
      <c r="B5" s="12" t="s">
        <v>18</v>
      </c>
      <c r="C5" s="7" t="s">
        <v>19</v>
      </c>
      <c r="D5" s="8" t="s">
        <v>17</v>
      </c>
      <c r="E5" s="9">
        <v>88</v>
      </c>
      <c r="F5" s="10">
        <f>E5*0.3</f>
        <v>26.4</v>
      </c>
      <c r="G5" s="9">
        <v>73</v>
      </c>
      <c r="H5" s="10">
        <f>G5*0.3</f>
        <v>21.9</v>
      </c>
      <c r="I5" s="10">
        <v>81.2</v>
      </c>
      <c r="J5" s="10">
        <f>I5*0.4</f>
        <v>32.480000000000004</v>
      </c>
      <c r="K5" s="10">
        <f>F5+H5+J5</f>
        <v>80.78</v>
      </c>
      <c r="L5" s="6">
        <v>1</v>
      </c>
      <c r="M5" s="6" t="s">
        <v>48</v>
      </c>
      <c r="N5" s="6"/>
      <c r="O5" s="32"/>
      <c r="P5" s="1"/>
      <c r="Q5" s="30"/>
    </row>
    <row r="6" spans="1:17" s="11" customFormat="1" ht="30" customHeight="1">
      <c r="A6" s="5" t="s">
        <v>39</v>
      </c>
      <c r="B6" s="6" t="s">
        <v>15</v>
      </c>
      <c r="C6" s="7" t="s">
        <v>16</v>
      </c>
      <c r="D6" s="8" t="s">
        <v>17</v>
      </c>
      <c r="E6" s="9">
        <v>77.5</v>
      </c>
      <c r="F6" s="10">
        <f aca="true" t="shared" si="0" ref="F6:F14">E6*0.3</f>
        <v>23.25</v>
      </c>
      <c r="G6" s="9">
        <v>76</v>
      </c>
      <c r="H6" s="10">
        <f aca="true" t="shared" si="1" ref="H6:H14">G6*0.3</f>
        <v>22.8</v>
      </c>
      <c r="I6" s="10">
        <v>72.2</v>
      </c>
      <c r="J6" s="10">
        <f aca="true" t="shared" si="2" ref="J6:J14">I6*0.4</f>
        <v>28.880000000000003</v>
      </c>
      <c r="K6" s="10">
        <f aca="true" t="shared" si="3" ref="K6:K14">F6+H6+J6</f>
        <v>74.93</v>
      </c>
      <c r="L6" s="6">
        <v>2</v>
      </c>
      <c r="M6" s="6" t="s">
        <v>49</v>
      </c>
      <c r="N6" s="6"/>
      <c r="O6" s="32"/>
      <c r="P6" s="1"/>
      <c r="Q6" s="30"/>
    </row>
    <row r="7" spans="1:17" s="13" customFormat="1" ht="30" customHeight="1">
      <c r="A7" s="5" t="s">
        <v>40</v>
      </c>
      <c r="B7" s="7" t="s">
        <v>20</v>
      </c>
      <c r="C7" s="7" t="s">
        <v>21</v>
      </c>
      <c r="D7" s="8" t="s">
        <v>17</v>
      </c>
      <c r="E7" s="9">
        <v>81</v>
      </c>
      <c r="F7" s="10">
        <f t="shared" si="0"/>
        <v>24.3</v>
      </c>
      <c r="G7" s="9">
        <v>75</v>
      </c>
      <c r="H7" s="10">
        <f t="shared" si="1"/>
        <v>22.5</v>
      </c>
      <c r="I7" s="10">
        <v>0</v>
      </c>
      <c r="J7" s="10">
        <f t="shared" si="2"/>
        <v>0</v>
      </c>
      <c r="K7" s="10">
        <f t="shared" si="3"/>
        <v>46.8</v>
      </c>
      <c r="L7" s="6">
        <v>3</v>
      </c>
      <c r="M7" s="6" t="s">
        <v>49</v>
      </c>
      <c r="N7" s="6" t="s">
        <v>50</v>
      </c>
      <c r="O7" s="32"/>
      <c r="P7" s="1"/>
      <c r="Q7" s="30"/>
    </row>
    <row r="8" spans="1:17" s="15" customFormat="1" ht="30" customHeight="1">
      <c r="A8" s="5" t="s">
        <v>41</v>
      </c>
      <c r="B8" s="6" t="s">
        <v>26</v>
      </c>
      <c r="C8" s="7" t="s">
        <v>27</v>
      </c>
      <c r="D8" s="8" t="s">
        <v>24</v>
      </c>
      <c r="E8" s="9">
        <v>79</v>
      </c>
      <c r="F8" s="10">
        <f t="shared" si="0"/>
        <v>23.7</v>
      </c>
      <c r="G8" s="9">
        <v>74.5</v>
      </c>
      <c r="H8" s="10">
        <f t="shared" si="1"/>
        <v>22.349999999999998</v>
      </c>
      <c r="I8" s="10">
        <v>79.8</v>
      </c>
      <c r="J8" s="10">
        <f t="shared" si="2"/>
        <v>31.92</v>
      </c>
      <c r="K8" s="10">
        <f t="shared" si="3"/>
        <v>77.97</v>
      </c>
      <c r="L8" s="6">
        <v>1</v>
      </c>
      <c r="M8" s="6" t="s">
        <v>48</v>
      </c>
      <c r="N8" s="6"/>
      <c r="O8" s="32"/>
      <c r="P8" s="1"/>
      <c r="Q8" s="30"/>
    </row>
    <row r="9" spans="1:17" s="14" customFormat="1" ht="30" customHeight="1">
      <c r="A9" s="5" t="s">
        <v>25</v>
      </c>
      <c r="B9" s="6" t="s">
        <v>22</v>
      </c>
      <c r="C9" s="7" t="s">
        <v>23</v>
      </c>
      <c r="D9" s="8" t="s">
        <v>24</v>
      </c>
      <c r="E9" s="9">
        <v>83</v>
      </c>
      <c r="F9" s="10">
        <f t="shared" si="0"/>
        <v>24.9</v>
      </c>
      <c r="G9" s="9">
        <v>64.5</v>
      </c>
      <c r="H9" s="10">
        <f t="shared" si="1"/>
        <v>19.349999999999998</v>
      </c>
      <c r="I9" s="10">
        <v>82</v>
      </c>
      <c r="J9" s="10">
        <f t="shared" si="2"/>
        <v>32.800000000000004</v>
      </c>
      <c r="K9" s="10">
        <f t="shared" si="3"/>
        <v>77.05000000000001</v>
      </c>
      <c r="L9" s="6">
        <v>2</v>
      </c>
      <c r="M9" s="6" t="s">
        <v>48</v>
      </c>
      <c r="N9" s="6"/>
      <c r="O9" s="32"/>
      <c r="P9" s="1"/>
      <c r="Q9" s="30"/>
    </row>
    <row r="10" spans="1:17" s="17" customFormat="1" ht="30" customHeight="1">
      <c r="A10" s="5" t="s">
        <v>42</v>
      </c>
      <c r="B10" s="12" t="s">
        <v>34</v>
      </c>
      <c r="C10" s="7" t="s">
        <v>35</v>
      </c>
      <c r="D10" s="8" t="s">
        <v>24</v>
      </c>
      <c r="E10" s="9">
        <v>81.5</v>
      </c>
      <c r="F10" s="10">
        <f t="shared" si="0"/>
        <v>24.45</v>
      </c>
      <c r="G10" s="9">
        <v>74</v>
      </c>
      <c r="H10" s="10">
        <f t="shared" si="1"/>
        <v>22.2</v>
      </c>
      <c r="I10" s="10">
        <v>70.2</v>
      </c>
      <c r="J10" s="10">
        <f t="shared" si="2"/>
        <v>28.080000000000002</v>
      </c>
      <c r="K10" s="10">
        <f t="shared" si="3"/>
        <v>74.73</v>
      </c>
      <c r="L10" s="18">
        <v>3</v>
      </c>
      <c r="M10" s="6" t="s">
        <v>49</v>
      </c>
      <c r="N10" s="18"/>
      <c r="O10" s="32"/>
      <c r="P10" s="1"/>
      <c r="Q10" s="30"/>
    </row>
    <row r="11" spans="1:17" s="17" customFormat="1" ht="30" customHeight="1">
      <c r="A11" s="5" t="s">
        <v>43</v>
      </c>
      <c r="B11" s="19" t="s">
        <v>36</v>
      </c>
      <c r="C11" s="7" t="s">
        <v>37</v>
      </c>
      <c r="D11" s="8" t="s">
        <v>24</v>
      </c>
      <c r="E11" s="9">
        <v>77.5</v>
      </c>
      <c r="F11" s="10">
        <f t="shared" si="0"/>
        <v>23.25</v>
      </c>
      <c r="G11" s="9">
        <v>69</v>
      </c>
      <c r="H11" s="10">
        <f t="shared" si="1"/>
        <v>20.7</v>
      </c>
      <c r="I11" s="10">
        <v>74.4</v>
      </c>
      <c r="J11" s="10">
        <f t="shared" si="2"/>
        <v>29.760000000000005</v>
      </c>
      <c r="K11" s="10">
        <f t="shared" si="3"/>
        <v>73.71000000000001</v>
      </c>
      <c r="L11" s="16">
        <v>4</v>
      </c>
      <c r="M11" s="6" t="s">
        <v>49</v>
      </c>
      <c r="N11" s="16"/>
      <c r="O11" s="32"/>
      <c r="P11" s="1"/>
      <c r="Q11" s="30"/>
    </row>
    <row r="12" spans="1:17" s="11" customFormat="1" ht="30" customHeight="1">
      <c r="A12" s="5" t="s">
        <v>44</v>
      </c>
      <c r="B12" s="6" t="s">
        <v>28</v>
      </c>
      <c r="C12" s="7" t="s">
        <v>29</v>
      </c>
      <c r="D12" s="8" t="s">
        <v>24</v>
      </c>
      <c r="E12" s="9">
        <v>73.5</v>
      </c>
      <c r="F12" s="10">
        <f t="shared" si="0"/>
        <v>22.05</v>
      </c>
      <c r="G12" s="9">
        <v>69</v>
      </c>
      <c r="H12" s="10">
        <f t="shared" si="1"/>
        <v>20.7</v>
      </c>
      <c r="I12" s="10">
        <v>75.8</v>
      </c>
      <c r="J12" s="10">
        <f t="shared" si="2"/>
        <v>30.32</v>
      </c>
      <c r="K12" s="10">
        <f t="shared" si="3"/>
        <v>73.07</v>
      </c>
      <c r="L12" s="16">
        <v>5</v>
      </c>
      <c r="M12" s="6" t="s">
        <v>49</v>
      </c>
      <c r="N12" s="16"/>
      <c r="O12" s="32"/>
      <c r="P12" s="1"/>
      <c r="Q12" s="30"/>
    </row>
    <row r="13" spans="1:17" s="3" customFormat="1" ht="30" customHeight="1">
      <c r="A13" s="5" t="s">
        <v>45</v>
      </c>
      <c r="B13" s="6" t="s">
        <v>30</v>
      </c>
      <c r="C13" s="7" t="s">
        <v>31</v>
      </c>
      <c r="D13" s="8" t="s">
        <v>24</v>
      </c>
      <c r="E13" s="9">
        <v>79.5</v>
      </c>
      <c r="F13" s="10">
        <f t="shared" si="0"/>
        <v>23.849999999999998</v>
      </c>
      <c r="G13" s="9">
        <v>64</v>
      </c>
      <c r="H13" s="10">
        <f t="shared" si="1"/>
        <v>19.2</v>
      </c>
      <c r="I13" s="10">
        <v>71.6</v>
      </c>
      <c r="J13" s="10">
        <f t="shared" si="2"/>
        <v>28.64</v>
      </c>
      <c r="K13" s="10">
        <f t="shared" si="3"/>
        <v>71.69</v>
      </c>
      <c r="L13" s="16">
        <v>6</v>
      </c>
      <c r="M13" s="6" t="s">
        <v>49</v>
      </c>
      <c r="N13" s="16"/>
      <c r="O13" s="32"/>
      <c r="P13" s="1"/>
      <c r="Q13" s="30"/>
    </row>
    <row r="14" spans="1:17" s="17" customFormat="1" ht="30" customHeight="1">
      <c r="A14" s="5" t="s">
        <v>46</v>
      </c>
      <c r="B14" s="6" t="s">
        <v>32</v>
      </c>
      <c r="C14" s="7" t="s">
        <v>33</v>
      </c>
      <c r="D14" s="8" t="s">
        <v>24</v>
      </c>
      <c r="E14" s="9">
        <v>77</v>
      </c>
      <c r="F14" s="10">
        <f t="shared" si="0"/>
        <v>23.099999999999998</v>
      </c>
      <c r="G14" s="9">
        <v>65.5</v>
      </c>
      <c r="H14" s="10">
        <f t="shared" si="1"/>
        <v>19.65</v>
      </c>
      <c r="I14" s="10">
        <v>68.2</v>
      </c>
      <c r="J14" s="10">
        <f t="shared" si="2"/>
        <v>27.28</v>
      </c>
      <c r="K14" s="10">
        <f t="shared" si="3"/>
        <v>70.03</v>
      </c>
      <c r="L14" s="16">
        <v>7</v>
      </c>
      <c r="M14" s="6" t="s">
        <v>49</v>
      </c>
      <c r="N14" s="16"/>
      <c r="O14" s="32"/>
      <c r="P14" s="1"/>
      <c r="Q14" s="30"/>
    </row>
    <row r="15" spans="1:17" s="17" customFormat="1" ht="30" customHeight="1">
      <c r="A15" s="20"/>
      <c r="B15" s="12"/>
      <c r="C15" s="21"/>
      <c r="D15" s="12"/>
      <c r="E15" s="22"/>
      <c r="F15" s="10"/>
      <c r="G15" s="23"/>
      <c r="H15" s="24"/>
      <c r="I15" s="25"/>
      <c r="J15" s="24"/>
      <c r="K15" s="24"/>
      <c r="L15" s="16"/>
      <c r="M15" s="16"/>
      <c r="N15" s="16"/>
      <c r="O15" s="33"/>
      <c r="P15" s="3"/>
      <c r="Q15" s="4"/>
    </row>
  </sheetData>
  <sheetProtection/>
  <protectedRanges>
    <protectedRange sqref="A5:A15" name="区域2"/>
    <protectedRange sqref="L15:O15 L5:O6 O7:O14 L7:N8 M9 L10:N12 M13 L14:N14" name="区域1"/>
    <protectedRange sqref="B15" name="区域1_3_1_2_1"/>
    <protectedRange sqref="C15" name="区域1_3_1_3_2_1"/>
    <protectedRange sqref="B6 B9" name="区域1_3_1_10"/>
    <protectedRange sqref="E5:E10 E12:E14" name="区域2_4_1"/>
    <protectedRange sqref="G5:G10 G12:G14" name="区域2_3_1_1"/>
  </protectedRanges>
  <mergeCells count="13">
    <mergeCell ref="D3:D4"/>
    <mergeCell ref="I3:J3"/>
    <mergeCell ref="K3:K4"/>
    <mergeCell ref="L3:L4"/>
    <mergeCell ref="E3:F3"/>
    <mergeCell ref="G3:H3"/>
    <mergeCell ref="M3:M4"/>
    <mergeCell ref="N3:N4"/>
    <mergeCell ref="A1:N1"/>
    <mergeCell ref="A2:M2"/>
    <mergeCell ref="A3:A4"/>
    <mergeCell ref="B3:B4"/>
    <mergeCell ref="C3:C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廖梓妤</cp:lastModifiedBy>
  <cp:lastPrinted>2018-05-09T06:22:35Z</cp:lastPrinted>
  <dcterms:created xsi:type="dcterms:W3CDTF">2016-06-06T10:00:25Z</dcterms:created>
  <dcterms:modified xsi:type="dcterms:W3CDTF">2020-09-09T07:27:24Z</dcterms:modified>
  <cp:category/>
  <cp:version/>
  <cp:contentType/>
  <cp:contentStatus/>
</cp:coreProperties>
</file>