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610" windowHeight="9840"/>
  </bookViews>
  <sheets>
    <sheet name="成绩及进入体检人员名单" sheetId="16" r:id="rId1"/>
  </sheets>
  <definedNames>
    <definedName name="_xlnm._FilterDatabase" localSheetId="0" hidden="1">成绩及进入体检人员名单!$A$4:$K$123</definedName>
    <definedName name="_xlnm.Print_Titles" localSheetId="0">成绩及进入体检人员名单!$3:$4</definedName>
  </definedNames>
  <calcPr calcId="144525"/>
</workbook>
</file>

<file path=xl/calcChain.xml><?xml version="1.0" encoding="utf-8"?>
<calcChain xmlns="http://schemas.openxmlformats.org/spreadsheetml/2006/main">
  <c r="F104" i="16" l="1"/>
  <c r="I104" i="16" s="1"/>
  <c r="F113" i="16"/>
  <c r="I113" i="16" s="1"/>
  <c r="F102" i="16"/>
  <c r="I102" i="16" s="1"/>
  <c r="F110" i="16"/>
  <c r="I110" i="16" s="1"/>
  <c r="F119" i="16"/>
  <c r="I119" i="16" s="1"/>
  <c r="F105" i="16"/>
  <c r="I105" i="16" s="1"/>
  <c r="F120" i="16"/>
  <c r="I120" i="16" s="1"/>
  <c r="F117" i="16"/>
  <c r="I117" i="16" s="1"/>
  <c r="F118" i="16"/>
  <c r="I118" i="16" s="1"/>
  <c r="F121" i="16"/>
  <c r="I121" i="16" s="1"/>
  <c r="F109" i="16"/>
  <c r="I109" i="16" s="1"/>
  <c r="F115" i="16"/>
  <c r="I115" i="16" s="1"/>
  <c r="F114" i="16"/>
  <c r="I114" i="16" s="1"/>
  <c r="F106" i="16"/>
  <c r="I106" i="16" s="1"/>
  <c r="F122" i="16"/>
  <c r="I122" i="16" s="1"/>
  <c r="F112" i="16"/>
  <c r="I112" i="16" s="1"/>
  <c r="F103" i="16"/>
  <c r="I103" i="16" s="1"/>
  <c r="F116" i="16"/>
  <c r="I116" i="16" s="1"/>
  <c r="F101" i="16"/>
  <c r="I101" i="16" s="1"/>
  <c r="F123" i="16"/>
  <c r="I123" i="16" s="1"/>
  <c r="F111" i="16"/>
  <c r="I111" i="16" s="1"/>
  <c r="F107" i="16"/>
  <c r="I107" i="16" s="1"/>
  <c r="F108" i="16"/>
  <c r="I108" i="16" s="1"/>
  <c r="F99" i="16"/>
  <c r="I99" i="16" s="1"/>
  <c r="F98" i="16"/>
  <c r="I98" i="16" s="1"/>
  <c r="F97" i="16"/>
  <c r="I97" i="16" s="1"/>
  <c r="F96" i="16"/>
  <c r="I96" i="16" s="1"/>
  <c r="F95" i="16"/>
  <c r="I95" i="16" s="1"/>
  <c r="F94" i="16"/>
  <c r="I94" i="16" s="1"/>
  <c r="F93" i="16"/>
  <c r="I93" i="16" s="1"/>
  <c r="F92" i="16"/>
  <c r="I92" i="16" s="1"/>
  <c r="F91" i="16"/>
  <c r="I91" i="16" s="1"/>
  <c r="F90" i="16"/>
  <c r="I90" i="16" s="1"/>
  <c r="F89" i="16"/>
  <c r="I89" i="16" s="1"/>
  <c r="F88" i="16"/>
  <c r="I88" i="16" s="1"/>
  <c r="F87" i="16"/>
  <c r="I87" i="16" s="1"/>
  <c r="F86" i="16"/>
  <c r="I86" i="16" s="1"/>
  <c r="F85" i="16"/>
  <c r="I85" i="16" s="1"/>
  <c r="F84" i="16"/>
  <c r="I84" i="16" s="1"/>
  <c r="F72" i="16"/>
  <c r="I72" i="16" s="1"/>
  <c r="F75" i="16"/>
  <c r="I75" i="16" s="1"/>
  <c r="F63" i="16"/>
  <c r="I63" i="16" s="1"/>
  <c r="F67" i="16"/>
  <c r="I67" i="16" s="1"/>
  <c r="F76" i="16"/>
  <c r="I76" i="16" s="1"/>
  <c r="F81" i="16"/>
  <c r="I81" i="16" s="1"/>
  <c r="F71" i="16"/>
  <c r="I71" i="16" s="1"/>
  <c r="F73" i="16"/>
  <c r="I73" i="16" s="1"/>
  <c r="F69" i="16"/>
  <c r="I69" i="16" s="1"/>
  <c r="F68" i="16"/>
  <c r="I68" i="16" s="1"/>
  <c r="F65" i="16"/>
  <c r="I65" i="16" s="1"/>
  <c r="F78" i="16"/>
  <c r="I78" i="16" s="1"/>
  <c r="F64" i="16"/>
  <c r="I64" i="16" s="1"/>
  <c r="F70" i="16"/>
  <c r="I70" i="16" s="1"/>
  <c r="F66" i="16"/>
  <c r="I66" i="16" s="1"/>
  <c r="F79" i="16"/>
  <c r="I79" i="16" s="1"/>
  <c r="F80" i="16"/>
  <c r="I80" i="16" s="1"/>
  <c r="F77" i="16"/>
  <c r="I77" i="16" s="1"/>
  <c r="F74" i="16"/>
  <c r="I74" i="16" s="1"/>
  <c r="F62" i="16"/>
  <c r="I62" i="16" s="1"/>
  <c r="F61" i="16"/>
  <c r="I61" i="16" s="1"/>
  <c r="F60" i="16"/>
  <c r="I60" i="16" s="1"/>
  <c r="F59" i="16"/>
  <c r="I59" i="16" s="1"/>
  <c r="F58" i="16"/>
  <c r="I58" i="16" s="1"/>
  <c r="F57" i="16"/>
  <c r="I57" i="16" s="1"/>
  <c r="F56" i="16"/>
  <c r="I56" i="16" s="1"/>
  <c r="F55" i="16"/>
  <c r="I55" i="16" s="1"/>
  <c r="F54" i="16"/>
  <c r="I54" i="16" s="1"/>
  <c r="F53" i="16"/>
  <c r="I53" i="16" s="1"/>
  <c r="F51" i="16"/>
  <c r="I51" i="16" s="1"/>
  <c r="F50" i="16"/>
  <c r="I50" i="16" s="1"/>
  <c r="F49" i="16"/>
  <c r="I49" i="16" s="1"/>
  <c r="F48" i="16"/>
  <c r="I48" i="16" s="1"/>
  <c r="F47" i="16"/>
  <c r="I47" i="16" s="1"/>
  <c r="F46" i="16"/>
  <c r="I46" i="16" s="1"/>
  <c r="F45" i="16"/>
  <c r="I45" i="16" s="1"/>
  <c r="F44" i="16"/>
  <c r="I44" i="16" s="1"/>
  <c r="F43" i="16"/>
  <c r="I43" i="16" s="1"/>
  <c r="F42" i="16"/>
  <c r="I42" i="16" s="1"/>
  <c r="F41" i="16"/>
  <c r="I41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F31" i="16"/>
  <c r="I31" i="16" s="1"/>
  <c r="F30" i="16"/>
  <c r="I30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F21" i="16"/>
  <c r="I21" i="16" s="1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F12" i="16"/>
  <c r="I12" i="16" s="1"/>
  <c r="F11" i="16"/>
  <c r="I11" i="16" s="1"/>
  <c r="F10" i="16"/>
  <c r="I10" i="16" s="1"/>
  <c r="F9" i="16"/>
  <c r="I9" i="16" s="1"/>
  <c r="F7" i="16"/>
  <c r="I7" i="16" s="1"/>
  <c r="F6" i="16"/>
  <c r="I6" i="16" s="1"/>
  <c r="F5" i="16"/>
  <c r="I5" i="16" s="1"/>
</calcChain>
</file>

<file path=xl/sharedStrings.xml><?xml version="1.0" encoding="utf-8"?>
<sst xmlns="http://schemas.openxmlformats.org/spreadsheetml/2006/main" count="522" uniqueCount="161">
  <si>
    <t>20601171118</t>
  </si>
  <si>
    <t>20601170307</t>
  </si>
  <si>
    <t>20601170407</t>
  </si>
  <si>
    <t>20601170327</t>
  </si>
  <si>
    <t>20601170627</t>
  </si>
  <si>
    <t>20604171612</t>
  </si>
  <si>
    <t>20601170512</t>
  </si>
  <si>
    <t>20601170214</t>
  </si>
  <si>
    <t>20601170216</t>
  </si>
  <si>
    <t>20601170304</t>
  </si>
  <si>
    <t>20601171106</t>
  </si>
  <si>
    <t>20601170117</t>
  </si>
  <si>
    <t>20601170608</t>
  </si>
  <si>
    <t>20601170501</t>
  </si>
  <si>
    <t>20601170320</t>
  </si>
  <si>
    <t>20603171724</t>
  </si>
  <si>
    <t>20603171702</t>
  </si>
  <si>
    <t>20601170126</t>
  </si>
  <si>
    <t>20601170312</t>
  </si>
  <si>
    <t>20601170721</t>
  </si>
  <si>
    <t>20601170704</t>
  </si>
  <si>
    <t>20601171211</t>
  </si>
  <si>
    <t>20601170611</t>
  </si>
  <si>
    <t>20601171125</t>
  </si>
  <si>
    <t>20601170418</t>
  </si>
  <si>
    <t>20601171012</t>
  </si>
  <si>
    <t>20601170725</t>
  </si>
  <si>
    <t>20601170910</t>
  </si>
  <si>
    <t>20601170523</t>
  </si>
  <si>
    <t>20601170205</t>
  </si>
  <si>
    <t>20604171429</t>
  </si>
  <si>
    <t>20601170229</t>
  </si>
  <si>
    <t>20601170222</t>
  </si>
  <si>
    <t>20601170602</t>
  </si>
  <si>
    <t>20601170213</t>
  </si>
  <si>
    <t>20601171218</t>
  </si>
  <si>
    <t>20601170705</t>
  </si>
  <si>
    <t>20601171228</t>
  </si>
  <si>
    <t>20601170816</t>
  </si>
  <si>
    <t>20601170615</t>
  </si>
  <si>
    <t>20601170110</t>
  </si>
  <si>
    <t>20603171708</t>
  </si>
  <si>
    <t>20601170118</t>
  </si>
  <si>
    <t>20601170404</t>
  </si>
  <si>
    <t>20601170104</t>
  </si>
  <si>
    <t>20601171203</t>
  </si>
  <si>
    <t>20601171223</t>
  </si>
  <si>
    <t>20601170912</t>
  </si>
  <si>
    <t>20601171220</t>
  </si>
  <si>
    <t>20601170215</t>
  </si>
  <si>
    <t>20601170828</t>
  </si>
  <si>
    <t>20604171401</t>
  </si>
  <si>
    <t>20604171617</t>
  </si>
  <si>
    <t>20601170720</t>
  </si>
  <si>
    <t>20601170101</t>
  </si>
  <si>
    <t>20601171221</t>
  </si>
  <si>
    <t>20604171510</t>
  </si>
  <si>
    <t>20601171208</t>
  </si>
  <si>
    <t>20601170124</t>
  </si>
  <si>
    <t>20601170212</t>
  </si>
  <si>
    <t>20601170402</t>
  </si>
  <si>
    <t>20601171209</t>
  </si>
  <si>
    <t>20601170506</t>
  </si>
  <si>
    <t>20601170424</t>
  </si>
  <si>
    <t>20601170416</t>
  </si>
  <si>
    <t>20601170929</t>
  </si>
  <si>
    <t>20601171029</t>
  </si>
  <si>
    <t>20601170311</t>
  </si>
  <si>
    <t>20601170709</t>
  </si>
  <si>
    <t>20601170221</t>
  </si>
  <si>
    <t>20601171027</t>
  </si>
  <si>
    <t>20601170806</t>
  </si>
  <si>
    <t>20601171122</t>
  </si>
  <si>
    <t>20601170428</t>
  </si>
  <si>
    <t>20601171028</t>
  </si>
  <si>
    <t>20601170529</t>
  </si>
  <si>
    <t>20601170518</t>
  </si>
  <si>
    <t>20601170217</t>
  </si>
  <si>
    <t>20601170318</t>
  </si>
  <si>
    <t>20601170724</t>
  </si>
  <si>
    <t>20601170204</t>
  </si>
  <si>
    <t>20601170414</t>
  </si>
  <si>
    <t>20601171204</t>
  </si>
  <si>
    <t>20601170219</t>
  </si>
  <si>
    <t>20601170127</t>
  </si>
  <si>
    <t>20601170413</t>
  </si>
  <si>
    <t>20601170415</t>
  </si>
  <si>
    <t>20601171110</t>
  </si>
  <si>
    <t>20601170715</t>
  </si>
  <si>
    <t>20601170105</t>
  </si>
  <si>
    <t>20601170504</t>
  </si>
  <si>
    <t>20601170609</t>
  </si>
  <si>
    <t>20601170326</t>
  </si>
  <si>
    <t>20601170716</t>
  </si>
  <si>
    <t>20601170515</t>
  </si>
  <si>
    <t>20601170630</t>
  </si>
  <si>
    <t>20601170712</t>
  </si>
  <si>
    <t>20601170130</t>
  </si>
  <si>
    <t>20601170502</t>
  </si>
  <si>
    <t>20601170224</t>
  </si>
  <si>
    <t>20603171717</t>
  </si>
  <si>
    <t>20603171723</t>
  </si>
  <si>
    <t>20603171725</t>
  </si>
  <si>
    <t>20603171716</t>
  </si>
  <si>
    <t>20604171528</t>
  </si>
  <si>
    <t>20604171502</t>
  </si>
  <si>
    <t>20604171525</t>
  </si>
  <si>
    <t>—</t>
    <phoneticPr fontId="6" type="noConversion"/>
  </si>
  <si>
    <t>20601170809</t>
  </si>
  <si>
    <t>20601170517</t>
  </si>
  <si>
    <t>20601170713</t>
  </si>
  <si>
    <t>20601170730</t>
  </si>
  <si>
    <t>20601170111</t>
  </si>
  <si>
    <t>20601171127</t>
  </si>
  <si>
    <t>20601170314</t>
  </si>
  <si>
    <t>20601170808</t>
  </si>
  <si>
    <t>20601170510</t>
  </si>
  <si>
    <t>重庆市2020年“千名高校毕业生下基层助推脱贫攻坚”专项招聘（酉阳县）考试考核总成绩及进入体检人员公布表</t>
    <phoneticPr fontId="7" type="noConversion"/>
  </si>
  <si>
    <r>
      <rPr>
        <b/>
        <sz val="11"/>
        <rFont val="宋体"/>
        <family val="3"/>
        <charset val="134"/>
      </rPr>
      <t>序号</t>
    </r>
    <phoneticPr fontId="7" type="noConversion"/>
  </si>
  <si>
    <r>
      <rPr>
        <b/>
        <sz val="11"/>
        <rFont val="宋体"/>
        <family val="3"/>
        <charset val="134"/>
      </rPr>
      <t>报考单位</t>
    </r>
  </si>
  <si>
    <r>
      <rPr>
        <b/>
        <sz val="11"/>
        <rFont val="宋体"/>
        <family val="3"/>
        <charset val="134"/>
      </rPr>
      <t>报考职位</t>
    </r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</si>
  <si>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</si>
  <si>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黑体"/>
        <family val="3"/>
        <charset val="134"/>
      </rPr>
      <t>笔试
成绩</t>
    </r>
    <phoneticPr fontId="7" type="noConversion"/>
  </si>
  <si>
    <r>
      <rPr>
        <b/>
        <sz val="10"/>
        <rFont val="宋体"/>
        <family val="3"/>
        <charset val="134"/>
      </rPr>
      <t>面试成绩</t>
    </r>
    <phoneticPr fontId="7" type="noConversion"/>
  </si>
  <si>
    <r>
      <rPr>
        <b/>
        <sz val="11"/>
        <rFont val="宋体"/>
        <family val="3"/>
        <charset val="134"/>
      </rPr>
      <t>总成绩</t>
    </r>
    <phoneticPr fontId="7" type="noConversion"/>
  </si>
  <si>
    <r>
      <rPr>
        <b/>
        <sz val="11"/>
        <rFont val="宋体"/>
        <family val="3"/>
        <charset val="134"/>
      </rPr>
      <t>是否进入体检人选</t>
    </r>
    <phoneticPr fontId="6" type="noConversion"/>
  </si>
  <si>
    <r>
      <rPr>
        <b/>
        <sz val="11"/>
        <rFont val="宋体"/>
        <family val="3"/>
        <charset val="134"/>
      </rPr>
      <t>备注</t>
    </r>
  </si>
  <si>
    <r>
      <rPr>
        <b/>
        <sz val="11"/>
        <rFont val="黑体"/>
        <family val="3"/>
        <charset val="134"/>
      </rPr>
      <t>面试
折合成绩</t>
    </r>
    <phoneticPr fontId="7" type="noConversion"/>
  </si>
  <si>
    <r>
      <rPr>
        <sz val="10"/>
        <rFont val="宋体"/>
        <family val="3"/>
        <charset val="134"/>
      </rPr>
      <t>专业技能实操成绩</t>
    </r>
    <phoneticPr fontId="7" type="noConversion"/>
  </si>
  <si>
    <r>
      <rPr>
        <sz val="10"/>
        <rFont val="宋体"/>
        <family val="3"/>
        <charset val="134"/>
      </rPr>
      <t>结构化
面试成绩</t>
    </r>
    <phoneticPr fontId="7" type="noConversion"/>
  </si>
  <si>
    <r>
      <rPr>
        <sz val="10"/>
        <rFont val="宋体"/>
        <family val="3"/>
        <charset val="134"/>
      </rPr>
      <t>酉阳三中（初中部）</t>
    </r>
  </si>
  <si>
    <r>
      <rPr>
        <sz val="10"/>
        <rFont val="宋体"/>
        <family val="3"/>
        <charset val="134"/>
      </rPr>
      <t>初中历史教师</t>
    </r>
  </si>
  <si>
    <r>
      <rPr>
        <sz val="12"/>
        <rFont val="黑体"/>
        <family val="3"/>
        <charset val="134"/>
      </rPr>
      <t>是</t>
    </r>
    <phoneticPr fontId="6" type="noConversion"/>
  </si>
  <si>
    <r>
      <rPr>
        <sz val="12"/>
        <rFont val="黑体"/>
        <family val="3"/>
        <charset val="134"/>
      </rPr>
      <t>否</t>
    </r>
    <phoneticPr fontId="6" type="noConversion"/>
  </si>
  <si>
    <r>
      <rPr>
        <sz val="10"/>
        <rFont val="宋体"/>
        <family val="3"/>
        <charset val="134"/>
      </rPr>
      <t>乡镇幼儿园</t>
    </r>
  </si>
  <si>
    <r>
      <rPr>
        <sz val="10"/>
        <rFont val="宋体"/>
        <family val="3"/>
        <charset val="134"/>
      </rPr>
      <t>学前及幼儿教师</t>
    </r>
  </si>
  <si>
    <r>
      <rPr>
        <sz val="12"/>
        <rFont val="黑体"/>
        <family val="3"/>
        <charset val="134"/>
      </rPr>
      <t>缺考</t>
    </r>
    <phoneticPr fontId="6" type="noConversion"/>
  </si>
  <si>
    <r>
      <rPr>
        <sz val="10"/>
        <rFont val="宋体"/>
        <family val="3"/>
        <charset val="134"/>
      </rPr>
      <t>学校</t>
    </r>
  </si>
  <si>
    <r>
      <rPr>
        <sz val="10"/>
        <rFont val="宋体"/>
        <family val="3"/>
        <charset val="134"/>
      </rPr>
      <t>会计</t>
    </r>
  </si>
  <si>
    <r>
      <rPr>
        <sz val="10"/>
        <rFont val="宋体"/>
        <family val="3"/>
        <charset val="134"/>
      </rPr>
      <t>龙潭中心卫生院</t>
    </r>
  </si>
  <si>
    <r>
      <rPr>
        <sz val="10"/>
        <rFont val="宋体"/>
        <family val="3"/>
        <charset val="134"/>
      </rPr>
      <t>临床岗</t>
    </r>
  </si>
  <si>
    <r>
      <rPr>
        <sz val="12"/>
        <rFont val="黑体"/>
        <family val="3"/>
        <charset val="134"/>
      </rPr>
      <t>是</t>
    </r>
    <phoneticPr fontId="6" type="noConversion"/>
  </si>
  <si>
    <r>
      <rPr>
        <sz val="12"/>
        <rFont val="黑体"/>
        <family val="3"/>
        <charset val="134"/>
      </rPr>
      <t>否</t>
    </r>
    <phoneticPr fontId="6" type="noConversion"/>
  </si>
  <si>
    <r>
      <rPr>
        <sz val="10"/>
        <rFont val="宋体"/>
        <family val="3"/>
        <charset val="134"/>
      </rPr>
      <t>两罾乡卫生院</t>
    </r>
  </si>
  <si>
    <r>
      <rPr>
        <sz val="10"/>
        <rFont val="宋体"/>
        <family val="3"/>
        <charset val="134"/>
      </rPr>
      <t>面试成绩不得低于</t>
    </r>
    <r>
      <rPr>
        <sz val="10"/>
        <rFont val="Times New Roman"/>
        <family val="1"/>
      </rPr>
      <t>70</t>
    </r>
    <r>
      <rPr>
        <sz val="10"/>
        <rFont val="宋体"/>
        <family val="3"/>
        <charset val="134"/>
      </rPr>
      <t>分</t>
    </r>
    <phoneticPr fontId="7" type="noConversion"/>
  </si>
  <si>
    <r>
      <rPr>
        <sz val="10"/>
        <rFont val="宋体"/>
        <family val="3"/>
        <charset val="134"/>
      </rPr>
      <t>酉阳四中（初中部）</t>
    </r>
  </si>
  <si>
    <r>
      <rPr>
        <sz val="10"/>
        <rFont val="宋体"/>
        <family val="3"/>
        <charset val="134"/>
      </rPr>
      <t>初中化学教师</t>
    </r>
  </si>
  <si>
    <r>
      <rPr>
        <sz val="10"/>
        <rFont val="宋体"/>
        <family val="3"/>
        <charset val="134"/>
      </rPr>
      <t>中学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</si>
  <si>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初中数学教师</t>
    </r>
  </si>
  <si>
    <r>
      <rPr>
        <sz val="12"/>
        <rFont val="黑体"/>
        <family val="3"/>
        <charset val="134"/>
      </rPr>
      <t>缺考</t>
    </r>
    <phoneticPr fontId="6" type="noConversion"/>
  </si>
  <si>
    <r>
      <rPr>
        <sz val="10"/>
        <rFont val="宋体"/>
        <family val="3"/>
        <charset val="134"/>
      </rPr>
      <t>乡镇小学</t>
    </r>
  </si>
  <si>
    <r>
      <rPr>
        <sz val="10"/>
        <rFont val="宋体"/>
        <family val="3"/>
        <charset val="134"/>
      </rPr>
      <t>小学全科教师</t>
    </r>
  </si>
  <si>
    <r>
      <rPr>
        <sz val="10"/>
        <rFont val="宋体"/>
        <family val="3"/>
        <charset val="134"/>
      </rPr>
      <t>初中政治教师</t>
    </r>
  </si>
  <si>
    <r>
      <rPr>
        <sz val="10"/>
        <rFont val="宋体"/>
        <family val="3"/>
        <charset val="134"/>
      </rPr>
      <t>中学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</si>
  <si>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初中语文教师</t>
    </r>
  </si>
  <si>
    <r>
      <rPr>
        <sz val="10"/>
        <rFont val="宋体"/>
        <family val="3"/>
        <charset val="134"/>
      </rPr>
      <t>中学</t>
    </r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</si>
  <si>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初中地理教师</t>
    </r>
  </si>
  <si>
    <r>
      <rPr>
        <sz val="10"/>
        <rFont val="宋体"/>
        <family val="3"/>
        <charset val="134"/>
      </rPr>
      <t>中学</t>
    </r>
    <r>
      <rPr>
        <sz val="10"/>
        <rFont val="Times New Roman"/>
        <family val="1"/>
      </rPr>
      <t>5</t>
    </r>
  </si>
  <si>
    <r>
      <rPr>
        <sz val="10"/>
        <rFont val="宋体"/>
        <family val="3"/>
        <charset val="134"/>
      </rPr>
      <t>初中生物教师</t>
    </r>
  </si>
  <si>
    <r>
      <rPr>
        <sz val="10"/>
        <rFont val="宋体"/>
        <family val="3"/>
        <charset val="134"/>
      </rPr>
      <t>中学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</si>
  <si>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初中英语教师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</si>
</sst>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sz val="20"/>
      <name val="方正小标宋_GBK"/>
      <family val="4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177" fontId="17" fillId="0" borderId="1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selection activeCell="K3" sqref="K3:K4"/>
    </sheetView>
  </sheetViews>
  <sheetFormatPr defaultColWidth="9" defaultRowHeight="13.5"/>
  <cols>
    <col min="1" max="1" width="6.375" style="3" customWidth="1"/>
    <col min="2" max="2" width="12" style="3" customWidth="1"/>
    <col min="3" max="3" width="12.125" style="3" customWidth="1"/>
    <col min="4" max="4" width="10.875" style="3" customWidth="1"/>
    <col min="5" max="5" width="6.875" style="7" customWidth="1"/>
    <col min="6" max="6" width="9.5" style="6" customWidth="1"/>
    <col min="7" max="8" width="8.625" style="6" customWidth="1"/>
    <col min="9" max="10" width="8.625" style="5" customWidth="1"/>
    <col min="11" max="11" width="13.25" style="3" customWidth="1"/>
    <col min="12" max="16384" width="9" style="4"/>
  </cols>
  <sheetData>
    <row r="1" spans="1:11" ht="53.25" customHeight="1">
      <c r="A1" s="14" t="s">
        <v>117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2.7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36" customHeight="1">
      <c r="A3" s="17" t="s">
        <v>118</v>
      </c>
      <c r="B3" s="17" t="s">
        <v>119</v>
      </c>
      <c r="C3" s="17" t="s">
        <v>120</v>
      </c>
      <c r="D3" s="17" t="s">
        <v>121</v>
      </c>
      <c r="E3" s="17" t="s">
        <v>122</v>
      </c>
      <c r="F3" s="18" t="s">
        <v>123</v>
      </c>
      <c r="G3" s="19"/>
      <c r="H3" s="20"/>
      <c r="I3" s="17" t="s">
        <v>124</v>
      </c>
      <c r="J3" s="21" t="s">
        <v>125</v>
      </c>
      <c r="K3" s="17" t="s">
        <v>126</v>
      </c>
    </row>
    <row r="4" spans="1:11" s="1" customFormat="1" ht="36" customHeight="1">
      <c r="A4" s="17"/>
      <c r="B4" s="17"/>
      <c r="C4" s="17"/>
      <c r="D4" s="17"/>
      <c r="E4" s="17"/>
      <c r="F4" s="9" t="s">
        <v>127</v>
      </c>
      <c r="G4" s="8" t="s">
        <v>128</v>
      </c>
      <c r="H4" s="8" t="s">
        <v>129</v>
      </c>
      <c r="I4" s="17"/>
      <c r="J4" s="22"/>
      <c r="K4" s="17"/>
    </row>
    <row r="5" spans="1:11" s="2" customFormat="1" ht="18" customHeight="1">
      <c r="A5" s="10">
        <v>1</v>
      </c>
      <c r="B5" s="10" t="s">
        <v>130</v>
      </c>
      <c r="C5" s="10" t="s">
        <v>131</v>
      </c>
      <c r="D5" s="10" t="s">
        <v>2</v>
      </c>
      <c r="E5" s="10">
        <v>71.599999999999994</v>
      </c>
      <c r="F5" s="11">
        <f>G5*0.5+H5*0.5</f>
        <v>82.33</v>
      </c>
      <c r="G5" s="11">
        <v>82.66</v>
      </c>
      <c r="H5" s="11">
        <v>82</v>
      </c>
      <c r="I5" s="12">
        <f>F5*0.5+E5*0.5</f>
        <v>76.965000000000003</v>
      </c>
      <c r="J5" s="12" t="s">
        <v>132</v>
      </c>
      <c r="K5" s="10"/>
    </row>
    <row r="6" spans="1:11" s="2" customFormat="1" ht="18" customHeight="1">
      <c r="A6" s="10">
        <v>2</v>
      </c>
      <c r="B6" s="10" t="s">
        <v>130</v>
      </c>
      <c r="C6" s="10" t="s">
        <v>131</v>
      </c>
      <c r="D6" s="10" t="s">
        <v>76</v>
      </c>
      <c r="E6" s="10">
        <v>68.900000000000006</v>
      </c>
      <c r="F6" s="11">
        <f>G6*0.5+H6*0.5</f>
        <v>82.91</v>
      </c>
      <c r="G6" s="11">
        <v>82.16</v>
      </c>
      <c r="H6" s="11">
        <v>83.66</v>
      </c>
      <c r="I6" s="12">
        <f>F6*0.5+E6*0.5</f>
        <v>75.905000000000001</v>
      </c>
      <c r="J6" s="12" t="s">
        <v>133</v>
      </c>
      <c r="K6" s="10"/>
    </row>
    <row r="7" spans="1:11" s="2" customFormat="1" ht="18" customHeight="1">
      <c r="A7" s="10">
        <v>3</v>
      </c>
      <c r="B7" s="10" t="s">
        <v>130</v>
      </c>
      <c r="C7" s="10" t="s">
        <v>131</v>
      </c>
      <c r="D7" s="10" t="s">
        <v>37</v>
      </c>
      <c r="E7" s="10">
        <v>65.099999999999994</v>
      </c>
      <c r="F7" s="11">
        <f>G7*0.5+H7*0.5</f>
        <v>82.23</v>
      </c>
      <c r="G7" s="11">
        <v>82.26</v>
      </c>
      <c r="H7" s="11">
        <v>82.2</v>
      </c>
      <c r="I7" s="12">
        <f>F7*0.5+E7*0.5</f>
        <v>73.664999999999992</v>
      </c>
      <c r="J7" s="12" t="s">
        <v>133</v>
      </c>
      <c r="K7" s="10"/>
    </row>
    <row r="8" spans="1:11" s="2" customFormat="1" ht="18" customHeight="1">
      <c r="A8" s="10">
        <v>4</v>
      </c>
      <c r="B8" s="10" t="s">
        <v>134</v>
      </c>
      <c r="C8" s="10" t="s">
        <v>135</v>
      </c>
      <c r="D8" s="10" t="s">
        <v>33</v>
      </c>
      <c r="E8" s="10">
        <v>63.2</v>
      </c>
      <c r="F8" s="13" t="s">
        <v>136</v>
      </c>
      <c r="G8" s="13" t="s">
        <v>136</v>
      </c>
      <c r="H8" s="13" t="s">
        <v>136</v>
      </c>
      <c r="I8" s="13" t="s">
        <v>136</v>
      </c>
      <c r="J8" s="12" t="s">
        <v>133</v>
      </c>
      <c r="K8" s="10"/>
    </row>
    <row r="9" spans="1:11" s="2" customFormat="1" ht="18" customHeight="1">
      <c r="A9" s="10">
        <v>5</v>
      </c>
      <c r="B9" s="10" t="s">
        <v>134</v>
      </c>
      <c r="C9" s="10" t="s">
        <v>135</v>
      </c>
      <c r="D9" s="10" t="s">
        <v>17</v>
      </c>
      <c r="E9" s="10">
        <v>72.099999999999994</v>
      </c>
      <c r="F9" s="11">
        <f t="shared" ref="F9:F28" si="0">G9*0.5+H9*0.5</f>
        <v>80.385000000000005</v>
      </c>
      <c r="G9" s="11">
        <v>81.400000000000006</v>
      </c>
      <c r="H9" s="11">
        <v>79.37</v>
      </c>
      <c r="I9" s="12">
        <f t="shared" ref="I9:I51" si="1">F9*0.5+E9*0.5</f>
        <v>76.242500000000007</v>
      </c>
      <c r="J9" s="12" t="s">
        <v>132</v>
      </c>
      <c r="K9" s="10"/>
    </row>
    <row r="10" spans="1:11" s="2" customFormat="1" ht="18" customHeight="1">
      <c r="A10" s="10">
        <v>6</v>
      </c>
      <c r="B10" s="10" t="s">
        <v>134</v>
      </c>
      <c r="C10" s="10" t="s">
        <v>135</v>
      </c>
      <c r="D10" s="10" t="s">
        <v>11</v>
      </c>
      <c r="E10" s="10">
        <v>67.3</v>
      </c>
      <c r="F10" s="11">
        <f t="shared" si="0"/>
        <v>84.22</v>
      </c>
      <c r="G10" s="11">
        <v>84.94</v>
      </c>
      <c r="H10" s="11">
        <v>83.5</v>
      </c>
      <c r="I10" s="12">
        <f t="shared" si="1"/>
        <v>75.759999999999991</v>
      </c>
      <c r="J10" s="12" t="s">
        <v>132</v>
      </c>
      <c r="K10" s="10"/>
    </row>
    <row r="11" spans="1:11" s="2" customFormat="1" ht="18" customHeight="1">
      <c r="A11" s="10">
        <v>7</v>
      </c>
      <c r="B11" s="10" t="s">
        <v>134</v>
      </c>
      <c r="C11" s="10" t="s">
        <v>135</v>
      </c>
      <c r="D11" s="10" t="s">
        <v>44</v>
      </c>
      <c r="E11" s="10">
        <v>66.400000000000006</v>
      </c>
      <c r="F11" s="11">
        <f t="shared" si="0"/>
        <v>84.17</v>
      </c>
      <c r="G11" s="11">
        <v>83.94</v>
      </c>
      <c r="H11" s="11">
        <v>84.4</v>
      </c>
      <c r="I11" s="12">
        <f t="shared" si="1"/>
        <v>75.284999999999997</v>
      </c>
      <c r="J11" s="12" t="s">
        <v>132</v>
      </c>
      <c r="K11" s="10"/>
    </row>
    <row r="12" spans="1:11" s="2" customFormat="1" ht="18" customHeight="1">
      <c r="A12" s="10">
        <v>8</v>
      </c>
      <c r="B12" s="10" t="s">
        <v>134</v>
      </c>
      <c r="C12" s="10" t="s">
        <v>135</v>
      </c>
      <c r="D12" s="10" t="s">
        <v>72</v>
      </c>
      <c r="E12" s="10">
        <v>65.400000000000006</v>
      </c>
      <c r="F12" s="11">
        <f t="shared" si="0"/>
        <v>81.88</v>
      </c>
      <c r="G12" s="11">
        <v>83.5</v>
      </c>
      <c r="H12" s="11">
        <v>80.260000000000005</v>
      </c>
      <c r="I12" s="12">
        <f t="shared" si="1"/>
        <v>73.64</v>
      </c>
      <c r="J12" s="12" t="s">
        <v>132</v>
      </c>
      <c r="K12" s="10"/>
    </row>
    <row r="13" spans="1:11" s="2" customFormat="1" ht="18" customHeight="1">
      <c r="A13" s="10">
        <v>9</v>
      </c>
      <c r="B13" s="10" t="s">
        <v>134</v>
      </c>
      <c r="C13" s="10" t="s">
        <v>135</v>
      </c>
      <c r="D13" s="10" t="s">
        <v>34</v>
      </c>
      <c r="E13" s="10">
        <v>60.8</v>
      </c>
      <c r="F13" s="11">
        <f t="shared" si="0"/>
        <v>83.16</v>
      </c>
      <c r="G13" s="11">
        <v>83.02</v>
      </c>
      <c r="H13" s="11">
        <v>83.3</v>
      </c>
      <c r="I13" s="12">
        <f t="shared" si="1"/>
        <v>71.97999999999999</v>
      </c>
      <c r="J13" s="12" t="s">
        <v>132</v>
      </c>
      <c r="K13" s="10"/>
    </row>
    <row r="14" spans="1:11" s="2" customFormat="1" ht="18" customHeight="1">
      <c r="A14" s="10">
        <v>10</v>
      </c>
      <c r="B14" s="10" t="s">
        <v>134</v>
      </c>
      <c r="C14" s="10" t="s">
        <v>135</v>
      </c>
      <c r="D14" s="10" t="s">
        <v>7</v>
      </c>
      <c r="E14" s="10">
        <v>62</v>
      </c>
      <c r="F14" s="11">
        <f t="shared" si="0"/>
        <v>78.86</v>
      </c>
      <c r="G14" s="11">
        <v>81.760000000000005</v>
      </c>
      <c r="H14" s="11">
        <v>75.959999999999994</v>
      </c>
      <c r="I14" s="12">
        <f t="shared" si="1"/>
        <v>70.430000000000007</v>
      </c>
      <c r="J14" s="12" t="s">
        <v>132</v>
      </c>
      <c r="K14" s="10"/>
    </row>
    <row r="15" spans="1:11" s="2" customFormat="1" ht="18" customHeight="1">
      <c r="A15" s="10">
        <v>11</v>
      </c>
      <c r="B15" s="10" t="s">
        <v>134</v>
      </c>
      <c r="C15" s="10" t="s">
        <v>135</v>
      </c>
      <c r="D15" s="10" t="s">
        <v>45</v>
      </c>
      <c r="E15" s="10">
        <v>59.1</v>
      </c>
      <c r="F15" s="11">
        <f t="shared" si="0"/>
        <v>81.2</v>
      </c>
      <c r="G15" s="11">
        <v>84.7</v>
      </c>
      <c r="H15" s="11">
        <v>77.7</v>
      </c>
      <c r="I15" s="12">
        <f t="shared" si="1"/>
        <v>70.150000000000006</v>
      </c>
      <c r="J15" s="12" t="s">
        <v>132</v>
      </c>
      <c r="K15" s="10"/>
    </row>
    <row r="16" spans="1:11" s="2" customFormat="1" ht="18" customHeight="1">
      <c r="A16" s="10">
        <v>12</v>
      </c>
      <c r="B16" s="10" t="s">
        <v>134</v>
      </c>
      <c r="C16" s="10" t="s">
        <v>135</v>
      </c>
      <c r="D16" s="10" t="s">
        <v>12</v>
      </c>
      <c r="E16" s="10">
        <v>58</v>
      </c>
      <c r="F16" s="11">
        <f t="shared" si="0"/>
        <v>80.31</v>
      </c>
      <c r="G16" s="11">
        <v>83.42</v>
      </c>
      <c r="H16" s="11">
        <v>77.2</v>
      </c>
      <c r="I16" s="12">
        <f t="shared" si="1"/>
        <v>69.155000000000001</v>
      </c>
      <c r="J16" s="12" t="s">
        <v>133</v>
      </c>
      <c r="K16" s="10"/>
    </row>
    <row r="17" spans="1:11" s="2" customFormat="1" ht="18" customHeight="1">
      <c r="A17" s="10">
        <v>13</v>
      </c>
      <c r="B17" s="10" t="s">
        <v>134</v>
      </c>
      <c r="C17" s="10" t="s">
        <v>135</v>
      </c>
      <c r="D17" s="10" t="s">
        <v>73</v>
      </c>
      <c r="E17" s="10">
        <v>62.4</v>
      </c>
      <c r="F17" s="11">
        <f t="shared" si="0"/>
        <v>75.800000000000011</v>
      </c>
      <c r="G17" s="11">
        <v>77.2</v>
      </c>
      <c r="H17" s="11">
        <v>74.400000000000006</v>
      </c>
      <c r="I17" s="12">
        <f t="shared" si="1"/>
        <v>69.100000000000009</v>
      </c>
      <c r="J17" s="12" t="s">
        <v>133</v>
      </c>
      <c r="K17" s="10"/>
    </row>
    <row r="18" spans="1:11" s="2" customFormat="1" ht="18" customHeight="1">
      <c r="A18" s="10">
        <v>14</v>
      </c>
      <c r="B18" s="10" t="s">
        <v>134</v>
      </c>
      <c r="C18" s="10" t="s">
        <v>135</v>
      </c>
      <c r="D18" s="10" t="s">
        <v>9</v>
      </c>
      <c r="E18" s="10">
        <v>54.1</v>
      </c>
      <c r="F18" s="11">
        <f t="shared" si="0"/>
        <v>81.05</v>
      </c>
      <c r="G18" s="11">
        <v>82.1</v>
      </c>
      <c r="H18" s="11">
        <v>80</v>
      </c>
      <c r="I18" s="12">
        <f t="shared" si="1"/>
        <v>67.575000000000003</v>
      </c>
      <c r="J18" s="12" t="s">
        <v>133</v>
      </c>
      <c r="K18" s="10"/>
    </row>
    <row r="19" spans="1:11" s="2" customFormat="1" ht="18" customHeight="1">
      <c r="A19" s="10">
        <v>15</v>
      </c>
      <c r="B19" s="10" t="s">
        <v>134</v>
      </c>
      <c r="C19" s="10" t="s">
        <v>135</v>
      </c>
      <c r="D19" s="10" t="s">
        <v>18</v>
      </c>
      <c r="E19" s="10">
        <v>59.9</v>
      </c>
      <c r="F19" s="11">
        <f t="shared" si="0"/>
        <v>75.11</v>
      </c>
      <c r="G19" s="11">
        <v>78.8</v>
      </c>
      <c r="H19" s="11">
        <v>71.42</v>
      </c>
      <c r="I19" s="12">
        <f t="shared" si="1"/>
        <v>67.504999999999995</v>
      </c>
      <c r="J19" s="12" t="s">
        <v>133</v>
      </c>
      <c r="K19" s="10"/>
    </row>
    <row r="20" spans="1:11" s="2" customFormat="1" ht="18" customHeight="1">
      <c r="A20" s="10">
        <v>16</v>
      </c>
      <c r="B20" s="10" t="s">
        <v>134</v>
      </c>
      <c r="C20" s="10" t="s">
        <v>135</v>
      </c>
      <c r="D20" s="10" t="s">
        <v>55</v>
      </c>
      <c r="E20" s="10">
        <v>59.2</v>
      </c>
      <c r="F20" s="11">
        <f t="shared" si="0"/>
        <v>74.28</v>
      </c>
      <c r="G20" s="11">
        <v>79.06</v>
      </c>
      <c r="H20" s="11">
        <v>69.5</v>
      </c>
      <c r="I20" s="12">
        <f t="shared" si="1"/>
        <v>66.740000000000009</v>
      </c>
      <c r="J20" s="12" t="s">
        <v>133</v>
      </c>
      <c r="K20" s="10"/>
    </row>
    <row r="21" spans="1:11" s="2" customFormat="1" ht="18" customHeight="1">
      <c r="A21" s="10">
        <v>17</v>
      </c>
      <c r="B21" s="10" t="s">
        <v>134</v>
      </c>
      <c r="C21" s="10" t="s">
        <v>135</v>
      </c>
      <c r="D21" s="10" t="s">
        <v>13</v>
      </c>
      <c r="E21" s="10">
        <v>52.2</v>
      </c>
      <c r="F21" s="11">
        <f t="shared" si="0"/>
        <v>80.83</v>
      </c>
      <c r="G21" s="11">
        <v>80.36</v>
      </c>
      <c r="H21" s="11">
        <v>81.3</v>
      </c>
      <c r="I21" s="12">
        <f t="shared" si="1"/>
        <v>66.515000000000001</v>
      </c>
      <c r="J21" s="12" t="s">
        <v>133</v>
      </c>
      <c r="K21" s="10"/>
    </row>
    <row r="22" spans="1:11" s="2" customFormat="1" ht="18" customHeight="1">
      <c r="A22" s="10">
        <v>18</v>
      </c>
      <c r="B22" s="10" t="s">
        <v>134</v>
      </c>
      <c r="C22" s="10" t="s">
        <v>135</v>
      </c>
      <c r="D22" s="10" t="s">
        <v>6</v>
      </c>
      <c r="E22" s="10">
        <v>52.3</v>
      </c>
      <c r="F22" s="11">
        <f t="shared" si="0"/>
        <v>80.19</v>
      </c>
      <c r="G22" s="11">
        <v>81.98</v>
      </c>
      <c r="H22" s="11">
        <v>78.400000000000006</v>
      </c>
      <c r="I22" s="12">
        <f t="shared" si="1"/>
        <v>66.245000000000005</v>
      </c>
      <c r="J22" s="12" t="s">
        <v>133</v>
      </c>
      <c r="K22" s="10"/>
    </row>
    <row r="23" spans="1:11" s="2" customFormat="1" ht="18" customHeight="1">
      <c r="A23" s="10">
        <v>19</v>
      </c>
      <c r="B23" s="10" t="s">
        <v>134</v>
      </c>
      <c r="C23" s="10" t="s">
        <v>135</v>
      </c>
      <c r="D23" s="10" t="s">
        <v>8</v>
      </c>
      <c r="E23" s="10">
        <v>55.8</v>
      </c>
      <c r="F23" s="11">
        <f t="shared" si="0"/>
        <v>75.97999999999999</v>
      </c>
      <c r="G23" s="11">
        <v>81.5</v>
      </c>
      <c r="H23" s="11">
        <v>70.459999999999994</v>
      </c>
      <c r="I23" s="12">
        <f t="shared" si="1"/>
        <v>65.889999999999986</v>
      </c>
      <c r="J23" s="12" t="s">
        <v>133</v>
      </c>
      <c r="K23" s="10"/>
    </row>
    <row r="24" spans="1:11" s="2" customFormat="1" ht="18" customHeight="1">
      <c r="A24" s="10">
        <v>20</v>
      </c>
      <c r="B24" s="10" t="s">
        <v>134</v>
      </c>
      <c r="C24" s="10" t="s">
        <v>135</v>
      </c>
      <c r="D24" s="10" t="s">
        <v>74</v>
      </c>
      <c r="E24" s="10">
        <v>54</v>
      </c>
      <c r="F24" s="11">
        <f t="shared" si="0"/>
        <v>76.699999999999989</v>
      </c>
      <c r="G24" s="11">
        <v>78.599999999999994</v>
      </c>
      <c r="H24" s="11">
        <v>74.8</v>
      </c>
      <c r="I24" s="12">
        <f t="shared" si="1"/>
        <v>65.349999999999994</v>
      </c>
      <c r="J24" s="12" t="s">
        <v>133</v>
      </c>
      <c r="K24" s="10"/>
    </row>
    <row r="25" spans="1:11" s="2" customFormat="1" ht="18" customHeight="1">
      <c r="A25" s="10">
        <v>21</v>
      </c>
      <c r="B25" s="10" t="s">
        <v>134</v>
      </c>
      <c r="C25" s="10" t="s">
        <v>135</v>
      </c>
      <c r="D25" s="10" t="s">
        <v>75</v>
      </c>
      <c r="E25" s="10">
        <v>53.2</v>
      </c>
      <c r="F25" s="11">
        <f t="shared" si="0"/>
        <v>74.83</v>
      </c>
      <c r="G25" s="11">
        <v>78.36</v>
      </c>
      <c r="H25" s="11">
        <v>71.3</v>
      </c>
      <c r="I25" s="12">
        <f t="shared" si="1"/>
        <v>64.015000000000001</v>
      </c>
      <c r="J25" s="12" t="s">
        <v>133</v>
      </c>
      <c r="K25" s="10"/>
    </row>
    <row r="26" spans="1:11" s="2" customFormat="1" ht="18" customHeight="1">
      <c r="A26" s="10">
        <v>22</v>
      </c>
      <c r="B26" s="10" t="s">
        <v>134</v>
      </c>
      <c r="C26" s="10" t="s">
        <v>135</v>
      </c>
      <c r="D26" s="10">
        <v>20601170624</v>
      </c>
      <c r="E26" s="10">
        <v>50.8</v>
      </c>
      <c r="F26" s="11">
        <f t="shared" si="0"/>
        <v>75.97</v>
      </c>
      <c r="G26" s="11">
        <v>78.3</v>
      </c>
      <c r="H26" s="11">
        <v>73.64</v>
      </c>
      <c r="I26" s="12">
        <f t="shared" si="1"/>
        <v>63.384999999999998</v>
      </c>
      <c r="J26" s="12" t="s">
        <v>133</v>
      </c>
      <c r="K26" s="10"/>
    </row>
    <row r="27" spans="1:11" s="2" customFormat="1" ht="18" customHeight="1">
      <c r="A27" s="10">
        <v>23</v>
      </c>
      <c r="B27" s="10" t="s">
        <v>134</v>
      </c>
      <c r="C27" s="10" t="s">
        <v>135</v>
      </c>
      <c r="D27" s="10" t="s">
        <v>36</v>
      </c>
      <c r="E27" s="10">
        <v>51.6</v>
      </c>
      <c r="F27" s="11">
        <f t="shared" si="0"/>
        <v>74.7</v>
      </c>
      <c r="G27" s="11">
        <v>79.900000000000006</v>
      </c>
      <c r="H27" s="11">
        <v>69.5</v>
      </c>
      <c r="I27" s="12">
        <f t="shared" si="1"/>
        <v>63.150000000000006</v>
      </c>
      <c r="J27" s="12" t="s">
        <v>133</v>
      </c>
      <c r="K27" s="10"/>
    </row>
    <row r="28" spans="1:11" s="2" customFormat="1" ht="18" customHeight="1">
      <c r="A28" s="10">
        <v>24</v>
      </c>
      <c r="B28" s="10" t="s">
        <v>134</v>
      </c>
      <c r="C28" s="10" t="s">
        <v>135</v>
      </c>
      <c r="D28" s="10">
        <v>20601170616</v>
      </c>
      <c r="E28" s="10">
        <v>51.2</v>
      </c>
      <c r="F28" s="11">
        <f t="shared" si="0"/>
        <v>70.45</v>
      </c>
      <c r="G28" s="11">
        <v>72.2</v>
      </c>
      <c r="H28" s="11">
        <v>68.7</v>
      </c>
      <c r="I28" s="12">
        <f t="shared" si="1"/>
        <v>60.825000000000003</v>
      </c>
      <c r="J28" s="12" t="s">
        <v>133</v>
      </c>
      <c r="K28" s="10"/>
    </row>
    <row r="29" spans="1:11" s="2" customFormat="1" ht="18" customHeight="1">
      <c r="A29" s="10">
        <v>25</v>
      </c>
      <c r="B29" s="10" t="s">
        <v>137</v>
      </c>
      <c r="C29" s="10" t="s">
        <v>138</v>
      </c>
      <c r="D29" s="10" t="s">
        <v>30</v>
      </c>
      <c r="E29" s="10">
        <v>83.3</v>
      </c>
      <c r="F29" s="11">
        <f t="shared" ref="F29:F43" si="2">H29</f>
        <v>84.57</v>
      </c>
      <c r="G29" s="11" t="s">
        <v>107</v>
      </c>
      <c r="H29" s="11">
        <v>84.57</v>
      </c>
      <c r="I29" s="12">
        <f t="shared" si="1"/>
        <v>83.935000000000002</v>
      </c>
      <c r="J29" s="12" t="s">
        <v>132</v>
      </c>
      <c r="K29" s="10"/>
    </row>
    <row r="30" spans="1:11" s="2" customFormat="1" ht="18" customHeight="1">
      <c r="A30" s="10">
        <v>26</v>
      </c>
      <c r="B30" s="10" t="s">
        <v>137</v>
      </c>
      <c r="C30" s="10" t="s">
        <v>138</v>
      </c>
      <c r="D30" s="10" t="s">
        <v>56</v>
      </c>
      <c r="E30" s="10">
        <v>71.400000000000006</v>
      </c>
      <c r="F30" s="11">
        <f t="shared" si="2"/>
        <v>85.23</v>
      </c>
      <c r="G30" s="11" t="s">
        <v>107</v>
      </c>
      <c r="H30" s="11">
        <v>85.23</v>
      </c>
      <c r="I30" s="12">
        <f t="shared" si="1"/>
        <v>78.314999999999998</v>
      </c>
      <c r="J30" s="12" t="s">
        <v>132</v>
      </c>
      <c r="K30" s="10"/>
    </row>
    <row r="31" spans="1:11" s="2" customFormat="1" ht="18" customHeight="1">
      <c r="A31" s="10">
        <v>27</v>
      </c>
      <c r="B31" s="10" t="s">
        <v>137</v>
      </c>
      <c r="C31" s="10" t="s">
        <v>138</v>
      </c>
      <c r="D31" s="10" t="s">
        <v>51</v>
      </c>
      <c r="E31" s="10">
        <v>69.599999999999994</v>
      </c>
      <c r="F31" s="11">
        <f t="shared" si="2"/>
        <v>83.13</v>
      </c>
      <c r="G31" s="11" t="s">
        <v>107</v>
      </c>
      <c r="H31" s="11">
        <v>83.13</v>
      </c>
      <c r="I31" s="12">
        <f t="shared" si="1"/>
        <v>76.364999999999995</v>
      </c>
      <c r="J31" s="12" t="s">
        <v>132</v>
      </c>
      <c r="K31" s="10"/>
    </row>
    <row r="32" spans="1:11" s="2" customFormat="1" ht="18" customHeight="1">
      <c r="A32" s="10">
        <v>28</v>
      </c>
      <c r="B32" s="10" t="s">
        <v>137</v>
      </c>
      <c r="C32" s="10" t="s">
        <v>138</v>
      </c>
      <c r="D32" s="10" t="s">
        <v>104</v>
      </c>
      <c r="E32" s="10">
        <v>74.099999999999994</v>
      </c>
      <c r="F32" s="11">
        <f t="shared" si="2"/>
        <v>77.56</v>
      </c>
      <c r="G32" s="11" t="s">
        <v>107</v>
      </c>
      <c r="H32" s="11">
        <v>77.56</v>
      </c>
      <c r="I32" s="12">
        <f t="shared" si="1"/>
        <v>75.83</v>
      </c>
      <c r="J32" s="12" t="s">
        <v>133</v>
      </c>
      <c r="K32" s="10"/>
    </row>
    <row r="33" spans="1:11" s="2" customFormat="1" ht="18" customHeight="1">
      <c r="A33" s="10">
        <v>29</v>
      </c>
      <c r="B33" s="10" t="s">
        <v>137</v>
      </c>
      <c r="C33" s="10" t="s">
        <v>138</v>
      </c>
      <c r="D33" s="10" t="s">
        <v>52</v>
      </c>
      <c r="E33" s="10">
        <v>68.400000000000006</v>
      </c>
      <c r="F33" s="11">
        <f t="shared" si="2"/>
        <v>81.86</v>
      </c>
      <c r="G33" s="11" t="s">
        <v>107</v>
      </c>
      <c r="H33" s="11">
        <v>81.86</v>
      </c>
      <c r="I33" s="12">
        <f t="shared" si="1"/>
        <v>75.13</v>
      </c>
      <c r="J33" s="12" t="s">
        <v>133</v>
      </c>
      <c r="K33" s="10"/>
    </row>
    <row r="34" spans="1:11" s="2" customFormat="1" ht="18" customHeight="1">
      <c r="A34" s="10">
        <v>30</v>
      </c>
      <c r="B34" s="10" t="s">
        <v>137</v>
      </c>
      <c r="C34" s="10" t="s">
        <v>138</v>
      </c>
      <c r="D34" s="10" t="s">
        <v>5</v>
      </c>
      <c r="E34" s="10">
        <v>67.8</v>
      </c>
      <c r="F34" s="11">
        <f t="shared" si="2"/>
        <v>79.319999999999993</v>
      </c>
      <c r="G34" s="11" t="s">
        <v>107</v>
      </c>
      <c r="H34" s="11">
        <v>79.319999999999993</v>
      </c>
      <c r="I34" s="12">
        <f t="shared" si="1"/>
        <v>73.56</v>
      </c>
      <c r="J34" s="12" t="s">
        <v>133</v>
      </c>
      <c r="K34" s="10"/>
    </row>
    <row r="35" spans="1:11" s="2" customFormat="1" ht="18" customHeight="1">
      <c r="A35" s="10">
        <v>31</v>
      </c>
      <c r="B35" s="10" t="s">
        <v>137</v>
      </c>
      <c r="C35" s="10" t="s">
        <v>138</v>
      </c>
      <c r="D35" s="10" t="s">
        <v>106</v>
      </c>
      <c r="E35" s="10">
        <v>67.599999999999994</v>
      </c>
      <c r="F35" s="11">
        <f t="shared" si="2"/>
        <v>77.319999999999993</v>
      </c>
      <c r="G35" s="11" t="s">
        <v>107</v>
      </c>
      <c r="H35" s="11">
        <v>77.319999999999993</v>
      </c>
      <c r="I35" s="12">
        <f t="shared" si="1"/>
        <v>72.459999999999994</v>
      </c>
      <c r="J35" s="12" t="s">
        <v>133</v>
      </c>
      <c r="K35" s="10"/>
    </row>
    <row r="36" spans="1:11" s="2" customFormat="1" ht="18" customHeight="1">
      <c r="A36" s="10">
        <v>32</v>
      </c>
      <c r="B36" s="10" t="s">
        <v>137</v>
      </c>
      <c r="C36" s="10" t="s">
        <v>138</v>
      </c>
      <c r="D36" s="10" t="s">
        <v>105</v>
      </c>
      <c r="E36" s="10">
        <v>68.599999999999994</v>
      </c>
      <c r="F36" s="11">
        <f t="shared" si="2"/>
        <v>73.83</v>
      </c>
      <c r="G36" s="11" t="s">
        <v>107</v>
      </c>
      <c r="H36" s="11">
        <v>73.83</v>
      </c>
      <c r="I36" s="12">
        <f t="shared" si="1"/>
        <v>71.215000000000003</v>
      </c>
      <c r="J36" s="12" t="s">
        <v>133</v>
      </c>
      <c r="K36" s="10"/>
    </row>
    <row r="37" spans="1:11" s="2" customFormat="1" ht="18" customHeight="1">
      <c r="A37" s="10">
        <v>33</v>
      </c>
      <c r="B37" s="10" t="s">
        <v>139</v>
      </c>
      <c r="C37" s="10" t="s">
        <v>140</v>
      </c>
      <c r="D37" s="10" t="s">
        <v>101</v>
      </c>
      <c r="E37" s="10">
        <v>52.7</v>
      </c>
      <c r="F37" s="11">
        <f t="shared" si="2"/>
        <v>77.099999999999994</v>
      </c>
      <c r="G37" s="11" t="s">
        <v>107</v>
      </c>
      <c r="H37" s="11">
        <v>77.099999999999994</v>
      </c>
      <c r="I37" s="12">
        <f t="shared" si="1"/>
        <v>64.900000000000006</v>
      </c>
      <c r="J37" s="12" t="s">
        <v>141</v>
      </c>
      <c r="K37" s="10"/>
    </row>
    <row r="38" spans="1:11" s="2" customFormat="1" ht="18" customHeight="1">
      <c r="A38" s="10">
        <v>34</v>
      </c>
      <c r="B38" s="10" t="s">
        <v>139</v>
      </c>
      <c r="C38" s="10" t="s">
        <v>140</v>
      </c>
      <c r="D38" s="10" t="s">
        <v>16</v>
      </c>
      <c r="E38" s="10">
        <v>53.1</v>
      </c>
      <c r="F38" s="11">
        <f t="shared" si="2"/>
        <v>73.7</v>
      </c>
      <c r="G38" s="11" t="s">
        <v>107</v>
      </c>
      <c r="H38" s="11">
        <v>73.7</v>
      </c>
      <c r="I38" s="12">
        <f t="shared" si="1"/>
        <v>63.400000000000006</v>
      </c>
      <c r="J38" s="12" t="s">
        <v>141</v>
      </c>
      <c r="K38" s="10"/>
    </row>
    <row r="39" spans="1:11" s="2" customFormat="1" ht="18" customHeight="1">
      <c r="A39" s="10">
        <v>35</v>
      </c>
      <c r="B39" s="10" t="s">
        <v>139</v>
      </c>
      <c r="C39" s="10" t="s">
        <v>140</v>
      </c>
      <c r="D39" s="10" t="s">
        <v>102</v>
      </c>
      <c r="E39" s="10">
        <v>46.2</v>
      </c>
      <c r="F39" s="11">
        <f t="shared" si="2"/>
        <v>72.92</v>
      </c>
      <c r="G39" s="11" t="s">
        <v>107</v>
      </c>
      <c r="H39" s="11">
        <v>72.92</v>
      </c>
      <c r="I39" s="12">
        <f t="shared" si="1"/>
        <v>59.56</v>
      </c>
      <c r="J39" s="12" t="s">
        <v>142</v>
      </c>
      <c r="K39" s="10"/>
    </row>
    <row r="40" spans="1:11" s="2" customFormat="1" ht="18" customHeight="1">
      <c r="A40" s="10">
        <v>36</v>
      </c>
      <c r="B40" s="10" t="s">
        <v>139</v>
      </c>
      <c r="C40" s="10" t="s">
        <v>140</v>
      </c>
      <c r="D40" s="10" t="s">
        <v>15</v>
      </c>
      <c r="E40" s="10">
        <v>44.2</v>
      </c>
      <c r="F40" s="11">
        <f t="shared" si="2"/>
        <v>73.47</v>
      </c>
      <c r="G40" s="11" t="s">
        <v>107</v>
      </c>
      <c r="H40" s="11">
        <v>73.47</v>
      </c>
      <c r="I40" s="12">
        <f t="shared" si="1"/>
        <v>58.835000000000001</v>
      </c>
      <c r="J40" s="12" t="s">
        <v>142</v>
      </c>
      <c r="K40" s="10"/>
    </row>
    <row r="41" spans="1:11" s="2" customFormat="1" ht="18" customHeight="1">
      <c r="A41" s="10">
        <v>37</v>
      </c>
      <c r="B41" s="10" t="s">
        <v>143</v>
      </c>
      <c r="C41" s="10" t="s">
        <v>140</v>
      </c>
      <c r="D41" s="10" t="s">
        <v>100</v>
      </c>
      <c r="E41" s="10">
        <v>49.1</v>
      </c>
      <c r="F41" s="11">
        <f t="shared" si="2"/>
        <v>79.8</v>
      </c>
      <c r="G41" s="11" t="s">
        <v>107</v>
      </c>
      <c r="H41" s="11">
        <v>79.8</v>
      </c>
      <c r="I41" s="12">
        <f t="shared" si="1"/>
        <v>64.45</v>
      </c>
      <c r="J41" s="12" t="s">
        <v>141</v>
      </c>
      <c r="K41" s="10" t="s">
        <v>144</v>
      </c>
    </row>
    <row r="42" spans="1:11" s="2" customFormat="1" ht="18" customHeight="1">
      <c r="A42" s="10">
        <v>38</v>
      </c>
      <c r="B42" s="10" t="s">
        <v>139</v>
      </c>
      <c r="C42" s="10" t="s">
        <v>140</v>
      </c>
      <c r="D42" s="10" t="s">
        <v>103</v>
      </c>
      <c r="E42" s="10">
        <v>45.1</v>
      </c>
      <c r="F42" s="11">
        <f t="shared" si="2"/>
        <v>71.47</v>
      </c>
      <c r="G42" s="11" t="s">
        <v>107</v>
      </c>
      <c r="H42" s="11">
        <v>71.47</v>
      </c>
      <c r="I42" s="12">
        <f t="shared" si="1"/>
        <v>58.284999999999997</v>
      </c>
      <c r="J42" s="12" t="s">
        <v>142</v>
      </c>
      <c r="K42" s="10"/>
    </row>
    <row r="43" spans="1:11" s="2" customFormat="1" ht="18" customHeight="1">
      <c r="A43" s="10">
        <v>39</v>
      </c>
      <c r="B43" s="10" t="s">
        <v>139</v>
      </c>
      <c r="C43" s="10" t="s">
        <v>140</v>
      </c>
      <c r="D43" s="10" t="s">
        <v>41</v>
      </c>
      <c r="E43" s="10">
        <v>46.7</v>
      </c>
      <c r="F43" s="11">
        <f t="shared" si="2"/>
        <v>61.79</v>
      </c>
      <c r="G43" s="11" t="s">
        <v>107</v>
      </c>
      <c r="H43" s="11">
        <v>61.79</v>
      </c>
      <c r="I43" s="12">
        <f t="shared" si="1"/>
        <v>54.245000000000005</v>
      </c>
      <c r="J43" s="12" t="s">
        <v>142</v>
      </c>
      <c r="K43" s="10"/>
    </row>
    <row r="44" spans="1:11" s="2" customFormat="1" ht="18" customHeight="1">
      <c r="A44" s="10">
        <v>40</v>
      </c>
      <c r="B44" s="10" t="s">
        <v>145</v>
      </c>
      <c r="C44" s="10" t="s">
        <v>146</v>
      </c>
      <c r="D44" s="10" t="s">
        <v>38</v>
      </c>
      <c r="E44" s="10">
        <v>75.400000000000006</v>
      </c>
      <c r="F44" s="11">
        <f t="shared" ref="F44:F51" si="3">G44*0.5+H44*0.5</f>
        <v>85.2</v>
      </c>
      <c r="G44" s="11">
        <v>85</v>
      </c>
      <c r="H44" s="11">
        <v>85.4</v>
      </c>
      <c r="I44" s="12">
        <f t="shared" si="1"/>
        <v>80.300000000000011</v>
      </c>
      <c r="J44" s="12" t="s">
        <v>141</v>
      </c>
      <c r="K44" s="10"/>
    </row>
    <row r="45" spans="1:11" s="2" customFormat="1" ht="18" customHeight="1">
      <c r="A45" s="10">
        <v>41</v>
      </c>
      <c r="B45" s="10" t="s">
        <v>145</v>
      </c>
      <c r="C45" s="10" t="s">
        <v>146</v>
      </c>
      <c r="D45" s="10" t="s">
        <v>27</v>
      </c>
      <c r="E45" s="10">
        <v>68.400000000000006</v>
      </c>
      <c r="F45" s="11">
        <f t="shared" si="3"/>
        <v>85</v>
      </c>
      <c r="G45" s="11">
        <v>84</v>
      </c>
      <c r="H45" s="11">
        <v>86</v>
      </c>
      <c r="I45" s="12">
        <f t="shared" si="1"/>
        <v>76.7</v>
      </c>
      <c r="J45" s="12" t="s">
        <v>141</v>
      </c>
      <c r="K45" s="10"/>
    </row>
    <row r="46" spans="1:11" s="2" customFormat="1" ht="18" customHeight="1">
      <c r="A46" s="10">
        <v>42</v>
      </c>
      <c r="B46" s="10" t="s">
        <v>145</v>
      </c>
      <c r="C46" s="10" t="s">
        <v>146</v>
      </c>
      <c r="D46" s="10" t="s">
        <v>79</v>
      </c>
      <c r="E46" s="10">
        <v>63.5</v>
      </c>
      <c r="F46" s="11">
        <f t="shared" si="3"/>
        <v>86.4</v>
      </c>
      <c r="G46" s="11">
        <v>89</v>
      </c>
      <c r="H46" s="11">
        <v>83.8</v>
      </c>
      <c r="I46" s="12">
        <f t="shared" si="1"/>
        <v>74.95</v>
      </c>
      <c r="J46" s="12" t="s">
        <v>141</v>
      </c>
      <c r="K46" s="10"/>
    </row>
    <row r="47" spans="1:11" s="2" customFormat="1" ht="18" customHeight="1">
      <c r="A47" s="10">
        <v>43</v>
      </c>
      <c r="B47" s="10" t="s">
        <v>145</v>
      </c>
      <c r="C47" s="10" t="s">
        <v>146</v>
      </c>
      <c r="D47" s="10" t="s">
        <v>78</v>
      </c>
      <c r="E47" s="10">
        <v>64.900000000000006</v>
      </c>
      <c r="F47" s="11">
        <f t="shared" si="3"/>
        <v>84.6</v>
      </c>
      <c r="G47" s="11">
        <v>81.599999999999994</v>
      </c>
      <c r="H47" s="11">
        <v>87.6</v>
      </c>
      <c r="I47" s="12">
        <f t="shared" si="1"/>
        <v>74.75</v>
      </c>
      <c r="J47" s="12" t="s">
        <v>142</v>
      </c>
      <c r="K47" s="10"/>
    </row>
    <row r="48" spans="1:11" s="2" customFormat="1" ht="18" customHeight="1">
      <c r="A48" s="10">
        <v>44</v>
      </c>
      <c r="B48" s="10" t="s">
        <v>145</v>
      </c>
      <c r="C48" s="10" t="s">
        <v>146</v>
      </c>
      <c r="D48" s="10" t="s">
        <v>77</v>
      </c>
      <c r="E48" s="10">
        <v>65.900000000000006</v>
      </c>
      <c r="F48" s="11">
        <f t="shared" si="3"/>
        <v>81.3</v>
      </c>
      <c r="G48" s="11">
        <v>81.8</v>
      </c>
      <c r="H48" s="11">
        <v>80.8</v>
      </c>
      <c r="I48" s="12">
        <f t="shared" si="1"/>
        <v>73.599999999999994</v>
      </c>
      <c r="J48" s="12" t="s">
        <v>142</v>
      </c>
      <c r="K48" s="10"/>
    </row>
    <row r="49" spans="1:11" s="2" customFormat="1" ht="18" customHeight="1">
      <c r="A49" s="10">
        <v>45</v>
      </c>
      <c r="B49" s="10" t="s">
        <v>145</v>
      </c>
      <c r="C49" s="10" t="s">
        <v>146</v>
      </c>
      <c r="D49" s="10" t="s">
        <v>28</v>
      </c>
      <c r="E49" s="10">
        <v>62.9</v>
      </c>
      <c r="F49" s="11">
        <f t="shared" si="3"/>
        <v>77.7</v>
      </c>
      <c r="G49" s="11">
        <v>77</v>
      </c>
      <c r="H49" s="11">
        <v>78.400000000000006</v>
      </c>
      <c r="I49" s="12">
        <f t="shared" si="1"/>
        <v>70.3</v>
      </c>
      <c r="J49" s="12" t="s">
        <v>142</v>
      </c>
      <c r="K49" s="10"/>
    </row>
    <row r="50" spans="1:11" s="2" customFormat="1" ht="18" customHeight="1">
      <c r="A50" s="10">
        <v>46</v>
      </c>
      <c r="B50" s="10" t="s">
        <v>145</v>
      </c>
      <c r="C50" s="10" t="s">
        <v>146</v>
      </c>
      <c r="D50" s="10">
        <v>20601171022</v>
      </c>
      <c r="E50" s="10">
        <v>58.4</v>
      </c>
      <c r="F50" s="11">
        <f t="shared" si="3"/>
        <v>78</v>
      </c>
      <c r="G50" s="11">
        <v>78.400000000000006</v>
      </c>
      <c r="H50" s="11">
        <v>77.599999999999994</v>
      </c>
      <c r="I50" s="12">
        <f t="shared" si="1"/>
        <v>68.2</v>
      </c>
      <c r="J50" s="12" t="s">
        <v>142</v>
      </c>
      <c r="K50" s="10"/>
    </row>
    <row r="51" spans="1:11" s="2" customFormat="1" ht="18" customHeight="1">
      <c r="A51" s="10">
        <v>47</v>
      </c>
      <c r="B51" s="10" t="s">
        <v>145</v>
      </c>
      <c r="C51" s="10" t="s">
        <v>146</v>
      </c>
      <c r="D51" s="10" t="s">
        <v>108</v>
      </c>
      <c r="E51" s="10">
        <v>59.3</v>
      </c>
      <c r="F51" s="11">
        <f t="shared" si="3"/>
        <v>72.400000000000006</v>
      </c>
      <c r="G51" s="11">
        <v>81.8</v>
      </c>
      <c r="H51" s="11">
        <v>63</v>
      </c>
      <c r="I51" s="12">
        <f t="shared" si="1"/>
        <v>65.849999999999994</v>
      </c>
      <c r="J51" s="12" t="s">
        <v>142</v>
      </c>
      <c r="K51" s="10"/>
    </row>
    <row r="52" spans="1:11" s="2" customFormat="1" ht="18" customHeight="1">
      <c r="A52" s="10">
        <v>48</v>
      </c>
      <c r="B52" s="10" t="s">
        <v>147</v>
      </c>
      <c r="C52" s="10" t="s">
        <v>148</v>
      </c>
      <c r="D52" s="10" t="s">
        <v>23</v>
      </c>
      <c r="E52" s="10">
        <v>49.6</v>
      </c>
      <c r="F52" s="13" t="s">
        <v>149</v>
      </c>
      <c r="G52" s="13" t="s">
        <v>149</v>
      </c>
      <c r="H52" s="13" t="s">
        <v>149</v>
      </c>
      <c r="I52" s="13" t="s">
        <v>149</v>
      </c>
      <c r="J52" s="12" t="s">
        <v>142</v>
      </c>
      <c r="K52" s="10"/>
    </row>
    <row r="53" spans="1:11" s="2" customFormat="1" ht="18" customHeight="1">
      <c r="A53" s="10">
        <v>49</v>
      </c>
      <c r="B53" s="10" t="s">
        <v>147</v>
      </c>
      <c r="C53" s="10" t="s">
        <v>148</v>
      </c>
      <c r="D53" s="10" t="s">
        <v>22</v>
      </c>
      <c r="E53" s="10">
        <v>70.599999999999994</v>
      </c>
      <c r="F53" s="11">
        <f t="shared" ref="F53:F81" si="4">G53*0.5+H53*0.5</f>
        <v>83.300000000000011</v>
      </c>
      <c r="G53" s="11">
        <v>84.2</v>
      </c>
      <c r="H53" s="11">
        <v>82.4</v>
      </c>
      <c r="I53" s="12">
        <f t="shared" ref="I53:I81" si="5">F53*0.5+E53*0.5</f>
        <v>76.95</v>
      </c>
      <c r="J53" s="12" t="s">
        <v>141</v>
      </c>
      <c r="K53" s="10"/>
    </row>
    <row r="54" spans="1:11" s="2" customFormat="1" ht="18" customHeight="1">
      <c r="A54" s="10">
        <v>50</v>
      </c>
      <c r="B54" s="10" t="s">
        <v>147</v>
      </c>
      <c r="C54" s="10" t="s">
        <v>148</v>
      </c>
      <c r="D54" s="10" t="s">
        <v>46</v>
      </c>
      <c r="E54" s="10">
        <v>65.7</v>
      </c>
      <c r="F54" s="11">
        <f t="shared" si="4"/>
        <v>76.800000000000011</v>
      </c>
      <c r="G54" s="11">
        <v>80.7</v>
      </c>
      <c r="H54" s="11">
        <v>72.900000000000006</v>
      </c>
      <c r="I54" s="12">
        <f t="shared" si="5"/>
        <v>71.25</v>
      </c>
      <c r="J54" s="12" t="s">
        <v>141</v>
      </c>
      <c r="K54" s="10"/>
    </row>
    <row r="55" spans="1:11" s="2" customFormat="1" ht="18" customHeight="1">
      <c r="A55" s="10">
        <v>51</v>
      </c>
      <c r="B55" s="10" t="s">
        <v>147</v>
      </c>
      <c r="C55" s="10" t="s">
        <v>148</v>
      </c>
      <c r="D55" s="10" t="s">
        <v>81</v>
      </c>
      <c r="E55" s="10">
        <v>59.3</v>
      </c>
      <c r="F55" s="11">
        <f t="shared" si="4"/>
        <v>81.900000000000006</v>
      </c>
      <c r="G55" s="11">
        <v>82</v>
      </c>
      <c r="H55" s="11">
        <v>81.8</v>
      </c>
      <c r="I55" s="12">
        <f t="shared" si="5"/>
        <v>70.599999999999994</v>
      </c>
      <c r="J55" s="12" t="s">
        <v>141</v>
      </c>
      <c r="K55" s="10"/>
    </row>
    <row r="56" spans="1:11" s="2" customFormat="1" ht="18" customHeight="1">
      <c r="A56" s="10">
        <v>52</v>
      </c>
      <c r="B56" s="10" t="s">
        <v>147</v>
      </c>
      <c r="C56" s="10" t="s">
        <v>148</v>
      </c>
      <c r="D56" s="10" t="s">
        <v>82</v>
      </c>
      <c r="E56" s="10">
        <v>56.2</v>
      </c>
      <c r="F56" s="11">
        <f t="shared" si="4"/>
        <v>83.5</v>
      </c>
      <c r="G56" s="11">
        <v>84.6</v>
      </c>
      <c r="H56" s="11">
        <v>82.4</v>
      </c>
      <c r="I56" s="12">
        <f t="shared" si="5"/>
        <v>69.849999999999994</v>
      </c>
      <c r="J56" s="12" t="s">
        <v>141</v>
      </c>
      <c r="K56" s="10"/>
    </row>
    <row r="57" spans="1:11" s="2" customFormat="1" ht="18" customHeight="1">
      <c r="A57" s="10">
        <v>53</v>
      </c>
      <c r="B57" s="10" t="s">
        <v>147</v>
      </c>
      <c r="C57" s="10" t="s">
        <v>148</v>
      </c>
      <c r="D57" s="10" t="s">
        <v>83</v>
      </c>
      <c r="E57" s="10">
        <v>56.1</v>
      </c>
      <c r="F57" s="11">
        <f t="shared" si="4"/>
        <v>82.199999999999989</v>
      </c>
      <c r="G57" s="11">
        <v>83.6</v>
      </c>
      <c r="H57" s="11">
        <v>80.8</v>
      </c>
      <c r="I57" s="12">
        <f t="shared" si="5"/>
        <v>69.149999999999991</v>
      </c>
      <c r="J57" s="12" t="s">
        <v>142</v>
      </c>
      <c r="K57" s="10"/>
    </row>
    <row r="58" spans="1:11" s="2" customFormat="1" ht="18" customHeight="1">
      <c r="A58" s="10">
        <v>54</v>
      </c>
      <c r="B58" s="10" t="s">
        <v>147</v>
      </c>
      <c r="C58" s="10" t="s">
        <v>148</v>
      </c>
      <c r="D58" s="10" t="s">
        <v>80</v>
      </c>
      <c r="E58" s="10">
        <v>66.3</v>
      </c>
      <c r="F58" s="11">
        <f t="shared" si="4"/>
        <v>70.5</v>
      </c>
      <c r="G58" s="11">
        <v>71</v>
      </c>
      <c r="H58" s="11">
        <v>70</v>
      </c>
      <c r="I58" s="12">
        <f t="shared" si="5"/>
        <v>68.400000000000006</v>
      </c>
      <c r="J58" s="12" t="s">
        <v>142</v>
      </c>
      <c r="K58" s="10"/>
    </row>
    <row r="59" spans="1:11" s="2" customFormat="1" ht="18" customHeight="1">
      <c r="A59" s="10">
        <v>55</v>
      </c>
      <c r="B59" s="10" t="s">
        <v>147</v>
      </c>
      <c r="C59" s="10" t="s">
        <v>148</v>
      </c>
      <c r="D59" s="10" t="s">
        <v>84</v>
      </c>
      <c r="E59" s="10">
        <v>55</v>
      </c>
      <c r="F59" s="11">
        <f t="shared" si="4"/>
        <v>77.8</v>
      </c>
      <c r="G59" s="11">
        <v>78.599999999999994</v>
      </c>
      <c r="H59" s="11">
        <v>77</v>
      </c>
      <c r="I59" s="12">
        <f t="shared" si="5"/>
        <v>66.400000000000006</v>
      </c>
      <c r="J59" s="12" t="s">
        <v>142</v>
      </c>
      <c r="K59" s="10"/>
    </row>
    <row r="60" spans="1:11" s="2" customFormat="1" ht="18" customHeight="1">
      <c r="A60" s="10">
        <v>56</v>
      </c>
      <c r="B60" s="10" t="s">
        <v>147</v>
      </c>
      <c r="C60" s="10" t="s">
        <v>148</v>
      </c>
      <c r="D60" s="10" t="s">
        <v>85</v>
      </c>
      <c r="E60" s="10">
        <v>53.1</v>
      </c>
      <c r="F60" s="11">
        <f t="shared" si="4"/>
        <v>75.3</v>
      </c>
      <c r="G60" s="11">
        <v>72.8</v>
      </c>
      <c r="H60" s="11">
        <v>77.8</v>
      </c>
      <c r="I60" s="12">
        <f t="shared" si="5"/>
        <v>64.2</v>
      </c>
      <c r="J60" s="12" t="s">
        <v>142</v>
      </c>
      <c r="K60" s="10"/>
    </row>
    <row r="61" spans="1:11" s="2" customFormat="1" ht="18" customHeight="1">
      <c r="A61" s="10">
        <v>57</v>
      </c>
      <c r="B61" s="10" t="s">
        <v>147</v>
      </c>
      <c r="C61" s="10" t="s">
        <v>148</v>
      </c>
      <c r="D61" s="10" t="s">
        <v>109</v>
      </c>
      <c r="E61" s="10">
        <v>40.299999999999997</v>
      </c>
      <c r="F61" s="11">
        <f t="shared" si="4"/>
        <v>83.800000000000011</v>
      </c>
      <c r="G61" s="11">
        <v>84.2</v>
      </c>
      <c r="H61" s="11">
        <v>83.4</v>
      </c>
      <c r="I61" s="12">
        <f t="shared" si="5"/>
        <v>62.050000000000004</v>
      </c>
      <c r="J61" s="12" t="s">
        <v>142</v>
      </c>
      <c r="K61" s="10"/>
    </row>
    <row r="62" spans="1:11" s="2" customFormat="1" ht="18" customHeight="1">
      <c r="A62" s="10">
        <v>58</v>
      </c>
      <c r="B62" s="10" t="s">
        <v>147</v>
      </c>
      <c r="C62" s="10" t="s">
        <v>148</v>
      </c>
      <c r="D62" s="10" t="s">
        <v>54</v>
      </c>
      <c r="E62" s="10">
        <v>51.1</v>
      </c>
      <c r="F62" s="11">
        <f t="shared" si="4"/>
        <v>73</v>
      </c>
      <c r="G62" s="11">
        <v>74.8</v>
      </c>
      <c r="H62" s="11">
        <v>71.2</v>
      </c>
      <c r="I62" s="12">
        <f t="shared" si="5"/>
        <v>62.05</v>
      </c>
      <c r="J62" s="12" t="s">
        <v>142</v>
      </c>
      <c r="K62" s="10"/>
    </row>
    <row r="63" spans="1:11" s="2" customFormat="1" ht="18" customHeight="1">
      <c r="A63" s="10">
        <v>59</v>
      </c>
      <c r="B63" s="10" t="s">
        <v>150</v>
      </c>
      <c r="C63" s="10" t="s">
        <v>151</v>
      </c>
      <c r="D63" s="10" t="s">
        <v>86</v>
      </c>
      <c r="E63" s="10">
        <v>70.8</v>
      </c>
      <c r="F63" s="11">
        <f t="shared" si="4"/>
        <v>85.375</v>
      </c>
      <c r="G63" s="11">
        <v>85.4</v>
      </c>
      <c r="H63" s="11">
        <v>85.35</v>
      </c>
      <c r="I63" s="12">
        <f t="shared" si="5"/>
        <v>78.087500000000006</v>
      </c>
      <c r="J63" s="12" t="s">
        <v>141</v>
      </c>
      <c r="K63" s="10"/>
    </row>
    <row r="64" spans="1:11" s="2" customFormat="1" ht="18" customHeight="1">
      <c r="A64" s="10">
        <v>60</v>
      </c>
      <c r="B64" s="10" t="s">
        <v>150</v>
      </c>
      <c r="C64" s="10" t="s">
        <v>151</v>
      </c>
      <c r="D64" s="10" t="s">
        <v>87</v>
      </c>
      <c r="E64" s="10">
        <v>68.900000000000006</v>
      </c>
      <c r="F64" s="11">
        <f t="shared" si="4"/>
        <v>82.105000000000004</v>
      </c>
      <c r="G64" s="11">
        <v>81.81</v>
      </c>
      <c r="H64" s="11">
        <v>82.4</v>
      </c>
      <c r="I64" s="12">
        <f t="shared" si="5"/>
        <v>75.502499999999998</v>
      </c>
      <c r="J64" s="12" t="s">
        <v>141</v>
      </c>
      <c r="K64" s="10"/>
    </row>
    <row r="65" spans="1:11" s="2" customFormat="1" ht="18" customHeight="1">
      <c r="A65" s="10">
        <v>61</v>
      </c>
      <c r="B65" s="10" t="s">
        <v>150</v>
      </c>
      <c r="C65" s="10" t="s">
        <v>151</v>
      </c>
      <c r="D65" s="10" t="s">
        <v>47</v>
      </c>
      <c r="E65" s="10">
        <v>69.400000000000006</v>
      </c>
      <c r="F65" s="11">
        <f t="shared" si="4"/>
        <v>80.11</v>
      </c>
      <c r="G65" s="11">
        <v>80.52</v>
      </c>
      <c r="H65" s="11">
        <v>79.7</v>
      </c>
      <c r="I65" s="12">
        <f t="shared" si="5"/>
        <v>74.754999999999995</v>
      </c>
      <c r="J65" s="12" t="s">
        <v>142</v>
      </c>
      <c r="K65" s="10"/>
    </row>
    <row r="66" spans="1:11" s="2" customFormat="1" ht="18" customHeight="1">
      <c r="A66" s="10">
        <v>62</v>
      </c>
      <c r="B66" s="10" t="s">
        <v>150</v>
      </c>
      <c r="C66" s="10" t="s">
        <v>151</v>
      </c>
      <c r="D66" s="10" t="s">
        <v>110</v>
      </c>
      <c r="E66" s="10">
        <v>63.9</v>
      </c>
      <c r="F66" s="11">
        <f t="shared" si="4"/>
        <v>83.64</v>
      </c>
      <c r="G66" s="11">
        <v>83.02</v>
      </c>
      <c r="H66" s="11">
        <v>84.26</v>
      </c>
      <c r="I66" s="12">
        <f t="shared" si="5"/>
        <v>73.77</v>
      </c>
      <c r="J66" s="12" t="s">
        <v>142</v>
      </c>
      <c r="K66" s="10"/>
    </row>
    <row r="67" spans="1:11" s="2" customFormat="1" ht="18" customHeight="1">
      <c r="A67" s="10">
        <v>63</v>
      </c>
      <c r="B67" s="10" t="s">
        <v>150</v>
      </c>
      <c r="C67" s="10" t="s">
        <v>151</v>
      </c>
      <c r="D67" s="10" t="s">
        <v>88</v>
      </c>
      <c r="E67" s="10">
        <v>65.2</v>
      </c>
      <c r="F67" s="11">
        <f t="shared" si="4"/>
        <v>78.194999999999993</v>
      </c>
      <c r="G67" s="11">
        <v>78.099999999999994</v>
      </c>
      <c r="H67" s="11">
        <v>78.290000000000006</v>
      </c>
      <c r="I67" s="12">
        <f t="shared" si="5"/>
        <v>71.697499999999991</v>
      </c>
      <c r="J67" s="12" t="s">
        <v>142</v>
      </c>
      <c r="K67" s="10"/>
    </row>
    <row r="68" spans="1:11" s="2" customFormat="1" ht="18" customHeight="1">
      <c r="A68" s="10">
        <v>64</v>
      </c>
      <c r="B68" s="10" t="s">
        <v>145</v>
      </c>
      <c r="C68" s="10" t="s">
        <v>152</v>
      </c>
      <c r="D68" s="10" t="s">
        <v>89</v>
      </c>
      <c r="E68" s="10">
        <v>79</v>
      </c>
      <c r="F68" s="11">
        <f t="shared" si="4"/>
        <v>84.425000000000011</v>
      </c>
      <c r="G68" s="11">
        <v>83.95</v>
      </c>
      <c r="H68" s="11">
        <v>84.9</v>
      </c>
      <c r="I68" s="12">
        <f t="shared" si="5"/>
        <v>81.712500000000006</v>
      </c>
      <c r="J68" s="12" t="s">
        <v>141</v>
      </c>
      <c r="K68" s="10"/>
    </row>
    <row r="69" spans="1:11" s="2" customFormat="1" ht="18" customHeight="1">
      <c r="A69" s="10">
        <v>65</v>
      </c>
      <c r="B69" s="10" t="s">
        <v>145</v>
      </c>
      <c r="C69" s="10" t="s">
        <v>152</v>
      </c>
      <c r="D69" s="10" t="s">
        <v>4</v>
      </c>
      <c r="E69" s="10">
        <v>72.599999999999994</v>
      </c>
      <c r="F69" s="11">
        <f t="shared" si="4"/>
        <v>85.13</v>
      </c>
      <c r="G69" s="11">
        <v>84.6</v>
      </c>
      <c r="H69" s="11">
        <v>85.66</v>
      </c>
      <c r="I69" s="12">
        <f t="shared" si="5"/>
        <v>78.864999999999995</v>
      </c>
      <c r="J69" s="12" t="s">
        <v>141</v>
      </c>
      <c r="K69" s="10"/>
    </row>
    <row r="70" spans="1:11" s="2" customFormat="1" ht="18" customHeight="1">
      <c r="A70" s="10">
        <v>66</v>
      </c>
      <c r="B70" s="10" t="s">
        <v>145</v>
      </c>
      <c r="C70" s="10" t="s">
        <v>152</v>
      </c>
      <c r="D70" s="10" t="s">
        <v>10</v>
      </c>
      <c r="E70" s="10">
        <v>74.7</v>
      </c>
      <c r="F70" s="11">
        <f t="shared" si="4"/>
        <v>82.875</v>
      </c>
      <c r="G70" s="11">
        <v>82.8</v>
      </c>
      <c r="H70" s="11">
        <v>82.95</v>
      </c>
      <c r="I70" s="12">
        <f t="shared" si="5"/>
        <v>78.787499999999994</v>
      </c>
      <c r="J70" s="12" t="s">
        <v>142</v>
      </c>
      <c r="K70" s="10"/>
    </row>
    <row r="71" spans="1:11" s="2" customFormat="1" ht="18" customHeight="1">
      <c r="A71" s="10">
        <v>67</v>
      </c>
      <c r="B71" s="10" t="s">
        <v>145</v>
      </c>
      <c r="C71" s="10" t="s">
        <v>152</v>
      </c>
      <c r="D71" s="10" t="s">
        <v>19</v>
      </c>
      <c r="E71" s="10">
        <v>70.8</v>
      </c>
      <c r="F71" s="11">
        <f t="shared" si="4"/>
        <v>83.47</v>
      </c>
      <c r="G71" s="11">
        <v>83.94</v>
      </c>
      <c r="H71" s="11">
        <v>83</v>
      </c>
      <c r="I71" s="12">
        <f t="shared" si="5"/>
        <v>77.134999999999991</v>
      </c>
      <c r="J71" s="12" t="s">
        <v>142</v>
      </c>
      <c r="K71" s="10"/>
    </row>
    <row r="72" spans="1:11" s="2" customFormat="1" ht="18" customHeight="1">
      <c r="A72" s="10">
        <v>68</v>
      </c>
      <c r="B72" s="10" t="s">
        <v>145</v>
      </c>
      <c r="C72" s="10" t="s">
        <v>152</v>
      </c>
      <c r="D72" s="10" t="s">
        <v>39</v>
      </c>
      <c r="E72" s="10">
        <v>72.8</v>
      </c>
      <c r="F72" s="11">
        <f t="shared" si="4"/>
        <v>79.954999999999998</v>
      </c>
      <c r="G72" s="11">
        <v>79.69</v>
      </c>
      <c r="H72" s="11">
        <v>80.22</v>
      </c>
      <c r="I72" s="12">
        <f t="shared" si="5"/>
        <v>76.377499999999998</v>
      </c>
      <c r="J72" s="12" t="s">
        <v>142</v>
      </c>
      <c r="K72" s="10"/>
    </row>
    <row r="73" spans="1:11" s="2" customFormat="1" ht="18" customHeight="1">
      <c r="A73" s="10">
        <v>69</v>
      </c>
      <c r="B73" s="10" t="s">
        <v>145</v>
      </c>
      <c r="C73" s="10" t="s">
        <v>152</v>
      </c>
      <c r="D73" s="10" t="s">
        <v>90</v>
      </c>
      <c r="E73" s="10">
        <v>66.7</v>
      </c>
      <c r="F73" s="11">
        <f t="shared" si="4"/>
        <v>84.325000000000003</v>
      </c>
      <c r="G73" s="11">
        <v>84.25</v>
      </c>
      <c r="H73" s="11">
        <v>84.4</v>
      </c>
      <c r="I73" s="12">
        <f t="shared" si="5"/>
        <v>75.512500000000003</v>
      </c>
      <c r="J73" s="12" t="s">
        <v>142</v>
      </c>
      <c r="K73" s="10"/>
    </row>
    <row r="74" spans="1:11" s="2" customFormat="1" ht="18" customHeight="1">
      <c r="A74" s="10">
        <v>70</v>
      </c>
      <c r="B74" s="10" t="s">
        <v>153</v>
      </c>
      <c r="C74" s="10" t="s">
        <v>154</v>
      </c>
      <c r="D74" s="10" t="s">
        <v>32</v>
      </c>
      <c r="E74" s="10">
        <v>72.5</v>
      </c>
      <c r="F74" s="11">
        <f t="shared" si="4"/>
        <v>81.61</v>
      </c>
      <c r="G74" s="11">
        <v>80.87</v>
      </c>
      <c r="H74" s="11">
        <v>82.35</v>
      </c>
      <c r="I74" s="12">
        <f t="shared" si="5"/>
        <v>77.055000000000007</v>
      </c>
      <c r="J74" s="12" t="s">
        <v>141</v>
      </c>
      <c r="K74" s="10"/>
    </row>
    <row r="75" spans="1:11" s="2" customFormat="1" ht="18" customHeight="1">
      <c r="A75" s="10">
        <v>71</v>
      </c>
      <c r="B75" s="10" t="s">
        <v>153</v>
      </c>
      <c r="C75" s="10" t="s">
        <v>154</v>
      </c>
      <c r="D75" s="10" t="s">
        <v>48</v>
      </c>
      <c r="E75" s="10">
        <v>67.3</v>
      </c>
      <c r="F75" s="11">
        <f t="shared" si="4"/>
        <v>82.365000000000009</v>
      </c>
      <c r="G75" s="11">
        <v>83.45</v>
      </c>
      <c r="H75" s="11">
        <v>81.28</v>
      </c>
      <c r="I75" s="12">
        <f t="shared" si="5"/>
        <v>74.83250000000001</v>
      </c>
      <c r="J75" s="12" t="s">
        <v>141</v>
      </c>
      <c r="K75" s="10"/>
    </row>
    <row r="76" spans="1:11" s="2" customFormat="1" ht="18" customHeight="1">
      <c r="A76" s="10">
        <v>72</v>
      </c>
      <c r="B76" s="10" t="s">
        <v>153</v>
      </c>
      <c r="C76" s="10" t="s">
        <v>154</v>
      </c>
      <c r="D76" s="10" t="s">
        <v>91</v>
      </c>
      <c r="E76" s="10">
        <v>66.7</v>
      </c>
      <c r="F76" s="11">
        <f t="shared" si="4"/>
        <v>81.47</v>
      </c>
      <c r="G76" s="11">
        <v>84.5</v>
      </c>
      <c r="H76" s="11">
        <v>78.44</v>
      </c>
      <c r="I76" s="12">
        <f t="shared" si="5"/>
        <v>74.085000000000008</v>
      </c>
      <c r="J76" s="12" t="s">
        <v>141</v>
      </c>
      <c r="K76" s="10"/>
    </row>
    <row r="77" spans="1:11" s="2" customFormat="1" ht="18" customHeight="1">
      <c r="A77" s="10">
        <v>73</v>
      </c>
      <c r="B77" s="10" t="s">
        <v>153</v>
      </c>
      <c r="C77" s="10" t="s">
        <v>154</v>
      </c>
      <c r="D77" s="10" t="s">
        <v>111</v>
      </c>
      <c r="E77" s="10">
        <v>65.400000000000006</v>
      </c>
      <c r="F77" s="11">
        <f t="shared" si="4"/>
        <v>82.164999999999992</v>
      </c>
      <c r="G77" s="11">
        <v>83.53</v>
      </c>
      <c r="H77" s="11">
        <v>80.8</v>
      </c>
      <c r="I77" s="12">
        <f t="shared" si="5"/>
        <v>73.782499999999999</v>
      </c>
      <c r="J77" s="12" t="s">
        <v>142</v>
      </c>
      <c r="K77" s="10"/>
    </row>
    <row r="78" spans="1:11" s="2" customFormat="1" ht="18" customHeight="1">
      <c r="A78" s="10">
        <v>74</v>
      </c>
      <c r="B78" s="10" t="s">
        <v>153</v>
      </c>
      <c r="C78" s="10" t="s">
        <v>154</v>
      </c>
      <c r="D78" s="10" t="s">
        <v>31</v>
      </c>
      <c r="E78" s="10">
        <v>67.599999999999994</v>
      </c>
      <c r="F78" s="11">
        <f t="shared" si="4"/>
        <v>79.814999999999998</v>
      </c>
      <c r="G78" s="11">
        <v>80.17</v>
      </c>
      <c r="H78" s="11">
        <v>79.459999999999994</v>
      </c>
      <c r="I78" s="12">
        <f t="shared" si="5"/>
        <v>73.707499999999996</v>
      </c>
      <c r="J78" s="12" t="s">
        <v>142</v>
      </c>
      <c r="K78" s="10"/>
    </row>
    <row r="79" spans="1:11" s="2" customFormat="1" ht="18" customHeight="1">
      <c r="A79" s="10">
        <v>75</v>
      </c>
      <c r="B79" s="10" t="s">
        <v>153</v>
      </c>
      <c r="C79" s="10" t="s">
        <v>154</v>
      </c>
      <c r="D79" s="10" t="s">
        <v>57</v>
      </c>
      <c r="E79" s="10">
        <v>73.3</v>
      </c>
      <c r="F79" s="11">
        <f t="shared" si="4"/>
        <v>73.85499999999999</v>
      </c>
      <c r="G79" s="11">
        <v>77.66</v>
      </c>
      <c r="H79" s="11">
        <v>70.05</v>
      </c>
      <c r="I79" s="12">
        <f t="shared" si="5"/>
        <v>73.577499999999986</v>
      </c>
      <c r="J79" s="12" t="s">
        <v>142</v>
      </c>
      <c r="K79" s="10"/>
    </row>
    <row r="80" spans="1:11" s="2" customFormat="1" ht="18" customHeight="1">
      <c r="A80" s="10">
        <v>76</v>
      </c>
      <c r="B80" s="10" t="s">
        <v>153</v>
      </c>
      <c r="C80" s="10" t="s">
        <v>154</v>
      </c>
      <c r="D80" s="10" t="s">
        <v>58</v>
      </c>
      <c r="E80" s="10">
        <v>67.599999999999994</v>
      </c>
      <c r="F80" s="11">
        <f t="shared" si="4"/>
        <v>75.314999999999998</v>
      </c>
      <c r="G80" s="11">
        <v>75.7</v>
      </c>
      <c r="H80" s="11">
        <v>74.930000000000007</v>
      </c>
      <c r="I80" s="12">
        <f t="shared" si="5"/>
        <v>71.457499999999996</v>
      </c>
      <c r="J80" s="12" t="s">
        <v>142</v>
      </c>
      <c r="K80" s="10"/>
    </row>
    <row r="81" spans="1:11" s="2" customFormat="1" ht="18" customHeight="1">
      <c r="A81" s="10">
        <v>77</v>
      </c>
      <c r="B81" s="10" t="s">
        <v>153</v>
      </c>
      <c r="C81" s="10" t="s">
        <v>154</v>
      </c>
      <c r="D81" s="10" t="s">
        <v>112</v>
      </c>
      <c r="E81" s="10">
        <v>64.2</v>
      </c>
      <c r="F81" s="11">
        <f t="shared" si="4"/>
        <v>78.335000000000008</v>
      </c>
      <c r="G81" s="11">
        <v>79.05</v>
      </c>
      <c r="H81" s="11">
        <v>77.62</v>
      </c>
      <c r="I81" s="12">
        <f t="shared" si="5"/>
        <v>71.267500000000013</v>
      </c>
      <c r="J81" s="12" t="s">
        <v>142</v>
      </c>
      <c r="K81" s="10"/>
    </row>
    <row r="82" spans="1:11" s="2" customFormat="1" ht="18" customHeight="1">
      <c r="A82" s="10">
        <v>78</v>
      </c>
      <c r="B82" s="10" t="s">
        <v>155</v>
      </c>
      <c r="C82" s="10" t="s">
        <v>156</v>
      </c>
      <c r="D82" s="10" t="s">
        <v>94</v>
      </c>
      <c r="E82" s="10">
        <v>61.6</v>
      </c>
      <c r="F82" s="11" t="s">
        <v>149</v>
      </c>
      <c r="G82" s="11" t="s">
        <v>149</v>
      </c>
      <c r="H82" s="11" t="s">
        <v>149</v>
      </c>
      <c r="I82" s="11" t="s">
        <v>149</v>
      </c>
      <c r="J82" s="12" t="s">
        <v>142</v>
      </c>
      <c r="K82" s="10"/>
    </row>
    <row r="83" spans="1:11" s="2" customFormat="1" ht="18" customHeight="1">
      <c r="A83" s="10">
        <v>79</v>
      </c>
      <c r="B83" s="10" t="s">
        <v>155</v>
      </c>
      <c r="C83" s="10" t="s">
        <v>156</v>
      </c>
      <c r="D83" s="10" t="s">
        <v>14</v>
      </c>
      <c r="E83" s="10">
        <v>41.5</v>
      </c>
      <c r="F83" s="11" t="s">
        <v>149</v>
      </c>
      <c r="G83" s="11" t="s">
        <v>149</v>
      </c>
      <c r="H83" s="11" t="s">
        <v>149</v>
      </c>
      <c r="I83" s="11" t="s">
        <v>149</v>
      </c>
      <c r="J83" s="12" t="s">
        <v>142</v>
      </c>
      <c r="K83" s="10"/>
    </row>
    <row r="84" spans="1:11" s="2" customFormat="1" ht="18" customHeight="1">
      <c r="A84" s="10">
        <v>80</v>
      </c>
      <c r="B84" s="10" t="s">
        <v>155</v>
      </c>
      <c r="C84" s="10" t="s">
        <v>156</v>
      </c>
      <c r="D84" s="10" t="s">
        <v>92</v>
      </c>
      <c r="E84" s="10">
        <v>63.6</v>
      </c>
      <c r="F84" s="11">
        <f t="shared" ref="F84:F99" si="6">G84*0.5+H84*0.5</f>
        <v>87.699999999999989</v>
      </c>
      <c r="G84" s="11">
        <v>88.8</v>
      </c>
      <c r="H84" s="11">
        <v>86.6</v>
      </c>
      <c r="I84" s="12">
        <f t="shared" ref="I84:I99" si="7">F84*0.5+E84*0.5</f>
        <v>75.649999999999991</v>
      </c>
      <c r="J84" s="12" t="s">
        <v>141</v>
      </c>
      <c r="K84" s="10"/>
    </row>
    <row r="85" spans="1:11" s="2" customFormat="1" ht="18" customHeight="1">
      <c r="A85" s="10">
        <v>81</v>
      </c>
      <c r="B85" s="10" t="s">
        <v>155</v>
      </c>
      <c r="C85" s="10" t="s">
        <v>156</v>
      </c>
      <c r="D85" s="10" t="s">
        <v>50</v>
      </c>
      <c r="E85" s="10">
        <v>65.8</v>
      </c>
      <c r="F85" s="11">
        <f t="shared" si="6"/>
        <v>80.7</v>
      </c>
      <c r="G85" s="11">
        <v>80</v>
      </c>
      <c r="H85" s="11">
        <v>81.400000000000006</v>
      </c>
      <c r="I85" s="12">
        <f t="shared" si="7"/>
        <v>73.25</v>
      </c>
      <c r="J85" s="12" t="s">
        <v>141</v>
      </c>
      <c r="K85" s="10"/>
    </row>
    <row r="86" spans="1:11" s="2" customFormat="1" ht="18" customHeight="1">
      <c r="A86" s="10">
        <v>82</v>
      </c>
      <c r="B86" s="10" t="s">
        <v>155</v>
      </c>
      <c r="C86" s="10" t="s">
        <v>156</v>
      </c>
      <c r="D86" s="10" t="s">
        <v>49</v>
      </c>
      <c r="E86" s="10">
        <v>69.2</v>
      </c>
      <c r="F86" s="11">
        <f t="shared" si="6"/>
        <v>77</v>
      </c>
      <c r="G86" s="11">
        <v>79.599999999999994</v>
      </c>
      <c r="H86" s="11">
        <v>74.400000000000006</v>
      </c>
      <c r="I86" s="12">
        <f t="shared" si="7"/>
        <v>73.099999999999994</v>
      </c>
      <c r="J86" s="12" t="s">
        <v>141</v>
      </c>
      <c r="K86" s="10"/>
    </row>
    <row r="87" spans="1:11" s="2" customFormat="1" ht="18" customHeight="1">
      <c r="A87" s="10">
        <v>83</v>
      </c>
      <c r="B87" s="10" t="s">
        <v>155</v>
      </c>
      <c r="C87" s="10" t="s">
        <v>156</v>
      </c>
      <c r="D87" s="10" t="s">
        <v>93</v>
      </c>
      <c r="E87" s="10">
        <v>63.5</v>
      </c>
      <c r="F87" s="11">
        <f t="shared" si="6"/>
        <v>72</v>
      </c>
      <c r="G87" s="11">
        <v>76.400000000000006</v>
      </c>
      <c r="H87" s="11">
        <v>67.599999999999994</v>
      </c>
      <c r="I87" s="12">
        <f t="shared" si="7"/>
        <v>67.75</v>
      </c>
      <c r="J87" s="12" t="s">
        <v>142</v>
      </c>
      <c r="K87" s="10"/>
    </row>
    <row r="88" spans="1:11" s="2" customFormat="1" ht="18" customHeight="1">
      <c r="A88" s="10">
        <v>84</v>
      </c>
      <c r="B88" s="10" t="s">
        <v>155</v>
      </c>
      <c r="C88" s="10" t="s">
        <v>156</v>
      </c>
      <c r="D88" s="10" t="s">
        <v>95</v>
      </c>
      <c r="E88" s="10">
        <v>53.3</v>
      </c>
      <c r="F88" s="11">
        <f t="shared" si="6"/>
        <v>72.699999999999989</v>
      </c>
      <c r="G88" s="11">
        <v>73.8</v>
      </c>
      <c r="H88" s="11">
        <v>71.599999999999994</v>
      </c>
      <c r="I88" s="12">
        <f t="shared" si="7"/>
        <v>62.999999999999993</v>
      </c>
      <c r="J88" s="12" t="s">
        <v>142</v>
      </c>
      <c r="K88" s="10"/>
    </row>
    <row r="89" spans="1:11" s="2" customFormat="1" ht="18" customHeight="1">
      <c r="A89" s="10">
        <v>85</v>
      </c>
      <c r="B89" s="10" t="s">
        <v>157</v>
      </c>
      <c r="C89" s="10" t="s">
        <v>158</v>
      </c>
      <c r="D89" s="10" t="s">
        <v>96</v>
      </c>
      <c r="E89" s="10">
        <v>72.8</v>
      </c>
      <c r="F89" s="11">
        <f t="shared" si="6"/>
        <v>82</v>
      </c>
      <c r="G89" s="11">
        <v>81</v>
      </c>
      <c r="H89" s="11">
        <v>83</v>
      </c>
      <c r="I89" s="12">
        <f t="shared" si="7"/>
        <v>77.400000000000006</v>
      </c>
      <c r="J89" s="12" t="s">
        <v>141</v>
      </c>
      <c r="K89" s="10"/>
    </row>
    <row r="90" spans="1:11" s="2" customFormat="1" ht="18" customHeight="1">
      <c r="A90" s="10">
        <v>86</v>
      </c>
      <c r="B90" s="10" t="s">
        <v>157</v>
      </c>
      <c r="C90" s="10" t="s">
        <v>158</v>
      </c>
      <c r="D90" s="10" t="s">
        <v>24</v>
      </c>
      <c r="E90" s="10">
        <v>71</v>
      </c>
      <c r="F90" s="11">
        <f t="shared" si="6"/>
        <v>79.099999999999994</v>
      </c>
      <c r="G90" s="11">
        <v>82.8</v>
      </c>
      <c r="H90" s="11">
        <v>75.400000000000006</v>
      </c>
      <c r="I90" s="12">
        <f t="shared" si="7"/>
        <v>75.05</v>
      </c>
      <c r="J90" s="12" t="s">
        <v>141</v>
      </c>
      <c r="K90" s="10"/>
    </row>
    <row r="91" spans="1:11" s="2" customFormat="1" ht="18" customHeight="1">
      <c r="A91" s="10">
        <v>87</v>
      </c>
      <c r="B91" s="10" t="s">
        <v>157</v>
      </c>
      <c r="C91" s="10" t="s">
        <v>158</v>
      </c>
      <c r="D91" s="10" t="s">
        <v>25</v>
      </c>
      <c r="E91" s="10">
        <v>64.599999999999994</v>
      </c>
      <c r="F91" s="11">
        <f t="shared" si="6"/>
        <v>84.699999999999989</v>
      </c>
      <c r="G91" s="11">
        <v>84.8</v>
      </c>
      <c r="H91" s="11">
        <v>84.6</v>
      </c>
      <c r="I91" s="12">
        <f t="shared" si="7"/>
        <v>74.649999999999991</v>
      </c>
      <c r="J91" s="12" t="s">
        <v>141</v>
      </c>
      <c r="K91" s="10"/>
    </row>
    <row r="92" spans="1:11" s="2" customFormat="1" ht="18" customHeight="1">
      <c r="A92" s="10">
        <v>88</v>
      </c>
      <c r="B92" s="10" t="s">
        <v>157</v>
      </c>
      <c r="C92" s="10" t="s">
        <v>158</v>
      </c>
      <c r="D92" s="10" t="s">
        <v>98</v>
      </c>
      <c r="E92" s="10">
        <v>66</v>
      </c>
      <c r="F92" s="11">
        <f t="shared" si="6"/>
        <v>82.1</v>
      </c>
      <c r="G92" s="11">
        <v>81.8</v>
      </c>
      <c r="H92" s="11">
        <v>82.4</v>
      </c>
      <c r="I92" s="12">
        <f t="shared" si="7"/>
        <v>74.05</v>
      </c>
      <c r="J92" s="12" t="s">
        <v>141</v>
      </c>
      <c r="K92" s="10"/>
    </row>
    <row r="93" spans="1:11" s="2" customFormat="1" ht="18" customHeight="1">
      <c r="A93" s="10">
        <v>89</v>
      </c>
      <c r="B93" s="10" t="s">
        <v>157</v>
      </c>
      <c r="C93" s="10" t="s">
        <v>158</v>
      </c>
      <c r="D93" s="10" t="s">
        <v>29</v>
      </c>
      <c r="E93" s="10">
        <v>60.1</v>
      </c>
      <c r="F93" s="11">
        <f t="shared" si="6"/>
        <v>87</v>
      </c>
      <c r="G93" s="11">
        <v>88.8</v>
      </c>
      <c r="H93" s="11">
        <v>85.2</v>
      </c>
      <c r="I93" s="12">
        <f t="shared" si="7"/>
        <v>73.55</v>
      </c>
      <c r="J93" s="12" t="s">
        <v>142</v>
      </c>
      <c r="K93" s="10"/>
    </row>
    <row r="94" spans="1:11" s="2" customFormat="1" ht="18" customHeight="1">
      <c r="A94" s="10">
        <v>90</v>
      </c>
      <c r="B94" s="10" t="s">
        <v>157</v>
      </c>
      <c r="C94" s="10" t="s">
        <v>158</v>
      </c>
      <c r="D94" s="10" t="s">
        <v>40</v>
      </c>
      <c r="E94" s="10">
        <v>62.5</v>
      </c>
      <c r="F94" s="11">
        <f t="shared" si="6"/>
        <v>82.9</v>
      </c>
      <c r="G94" s="11">
        <v>85.2</v>
      </c>
      <c r="H94" s="11">
        <v>80.599999999999994</v>
      </c>
      <c r="I94" s="12">
        <f t="shared" si="7"/>
        <v>72.7</v>
      </c>
      <c r="J94" s="12" t="s">
        <v>142</v>
      </c>
      <c r="K94" s="10"/>
    </row>
    <row r="95" spans="1:11" s="2" customFormat="1" ht="18" customHeight="1">
      <c r="A95" s="10">
        <v>91</v>
      </c>
      <c r="B95" s="10" t="s">
        <v>157</v>
      </c>
      <c r="C95" s="10" t="s">
        <v>158</v>
      </c>
      <c r="D95" s="10" t="s">
        <v>99</v>
      </c>
      <c r="E95" s="10">
        <v>62.6</v>
      </c>
      <c r="F95" s="11">
        <f t="shared" si="6"/>
        <v>81.5</v>
      </c>
      <c r="G95" s="11">
        <v>82.8</v>
      </c>
      <c r="H95" s="11">
        <v>80.2</v>
      </c>
      <c r="I95" s="12">
        <f t="shared" si="7"/>
        <v>72.05</v>
      </c>
      <c r="J95" s="12" t="s">
        <v>142</v>
      </c>
      <c r="K95" s="10"/>
    </row>
    <row r="96" spans="1:11" s="2" customFormat="1" ht="18" customHeight="1">
      <c r="A96" s="10">
        <v>92</v>
      </c>
      <c r="B96" s="10" t="s">
        <v>157</v>
      </c>
      <c r="C96" s="10" t="s">
        <v>158</v>
      </c>
      <c r="D96" s="10" t="s">
        <v>97</v>
      </c>
      <c r="E96" s="10">
        <v>68.099999999999994</v>
      </c>
      <c r="F96" s="11">
        <f t="shared" si="6"/>
        <v>72.800000000000011</v>
      </c>
      <c r="G96" s="11">
        <v>74.400000000000006</v>
      </c>
      <c r="H96" s="11">
        <v>71.2</v>
      </c>
      <c r="I96" s="12">
        <f t="shared" si="7"/>
        <v>70.45</v>
      </c>
      <c r="J96" s="12" t="s">
        <v>142</v>
      </c>
      <c r="K96" s="10"/>
    </row>
    <row r="97" spans="1:11" s="2" customFormat="1" ht="18" customHeight="1">
      <c r="A97" s="10">
        <v>93</v>
      </c>
      <c r="B97" s="10" t="s">
        <v>157</v>
      </c>
      <c r="C97" s="10" t="s">
        <v>158</v>
      </c>
      <c r="D97" s="10" t="s">
        <v>113</v>
      </c>
      <c r="E97" s="10">
        <v>56.5</v>
      </c>
      <c r="F97" s="11">
        <f t="shared" si="6"/>
        <v>78.8</v>
      </c>
      <c r="G97" s="11">
        <v>80.599999999999994</v>
      </c>
      <c r="H97" s="11">
        <v>77</v>
      </c>
      <c r="I97" s="12">
        <f t="shared" si="7"/>
        <v>67.650000000000006</v>
      </c>
      <c r="J97" s="12" t="s">
        <v>142</v>
      </c>
      <c r="K97" s="10"/>
    </row>
    <row r="98" spans="1:11" s="2" customFormat="1" ht="18" customHeight="1">
      <c r="A98" s="10">
        <v>94</v>
      </c>
      <c r="B98" s="10" t="s">
        <v>157</v>
      </c>
      <c r="C98" s="10" t="s">
        <v>158</v>
      </c>
      <c r="D98" s="10" t="s">
        <v>3</v>
      </c>
      <c r="E98" s="10">
        <v>58.1</v>
      </c>
      <c r="F98" s="11">
        <f t="shared" si="6"/>
        <v>76.400000000000006</v>
      </c>
      <c r="G98" s="11">
        <v>77.8</v>
      </c>
      <c r="H98" s="11">
        <v>75</v>
      </c>
      <c r="I98" s="12">
        <f t="shared" si="7"/>
        <v>67.25</v>
      </c>
      <c r="J98" s="12" t="s">
        <v>142</v>
      </c>
      <c r="K98" s="10"/>
    </row>
    <row r="99" spans="1:11" s="2" customFormat="1" ht="18" customHeight="1">
      <c r="A99" s="10">
        <v>95</v>
      </c>
      <c r="B99" s="10" t="s">
        <v>157</v>
      </c>
      <c r="C99" s="10" t="s">
        <v>158</v>
      </c>
      <c r="D99" s="10" t="s">
        <v>114</v>
      </c>
      <c r="E99" s="10">
        <v>55.1</v>
      </c>
      <c r="F99" s="11">
        <f t="shared" si="6"/>
        <v>79.2</v>
      </c>
      <c r="G99" s="11">
        <v>79.2</v>
      </c>
      <c r="H99" s="11">
        <v>79.2</v>
      </c>
      <c r="I99" s="12">
        <f t="shared" si="7"/>
        <v>67.150000000000006</v>
      </c>
      <c r="J99" s="12" t="s">
        <v>142</v>
      </c>
      <c r="K99" s="10"/>
    </row>
    <row r="100" spans="1:11" s="2" customFormat="1" ht="18" customHeight="1">
      <c r="A100" s="10">
        <v>96</v>
      </c>
      <c r="B100" s="10" t="s">
        <v>159</v>
      </c>
      <c r="C100" s="10" t="s">
        <v>160</v>
      </c>
      <c r="D100" s="10" t="s">
        <v>21</v>
      </c>
      <c r="E100" s="10">
        <v>59.6</v>
      </c>
      <c r="F100" s="13" t="s">
        <v>149</v>
      </c>
      <c r="G100" s="13" t="s">
        <v>149</v>
      </c>
      <c r="H100" s="13" t="s">
        <v>149</v>
      </c>
      <c r="I100" s="12" t="s">
        <v>149</v>
      </c>
      <c r="J100" s="12" t="s">
        <v>142</v>
      </c>
      <c r="K100" s="10"/>
    </row>
    <row r="101" spans="1:11" s="2" customFormat="1" ht="18" customHeight="1">
      <c r="A101" s="10">
        <v>97</v>
      </c>
      <c r="B101" s="10" t="s">
        <v>159</v>
      </c>
      <c r="C101" s="10" t="s">
        <v>160</v>
      </c>
      <c r="D101" s="10" t="s">
        <v>53</v>
      </c>
      <c r="E101" s="10">
        <v>75.2</v>
      </c>
      <c r="F101" s="11">
        <f t="shared" ref="F101:F123" si="8">G101*0.5+H101*0.5</f>
        <v>83.6</v>
      </c>
      <c r="G101" s="11">
        <v>81.599999999999994</v>
      </c>
      <c r="H101" s="11">
        <v>85.6</v>
      </c>
      <c r="I101" s="12">
        <f t="shared" ref="I101:I123" si="9">F101*0.5+E101*0.5</f>
        <v>79.400000000000006</v>
      </c>
      <c r="J101" s="12" t="s">
        <v>141</v>
      </c>
      <c r="K101" s="10"/>
    </row>
    <row r="102" spans="1:11" s="2" customFormat="1" ht="18" customHeight="1">
      <c r="A102" s="10">
        <v>98</v>
      </c>
      <c r="B102" s="10" t="s">
        <v>159</v>
      </c>
      <c r="C102" s="10" t="s">
        <v>160</v>
      </c>
      <c r="D102" s="10" t="s">
        <v>42</v>
      </c>
      <c r="E102" s="10">
        <v>73.599999999999994</v>
      </c>
      <c r="F102" s="11">
        <f t="shared" si="8"/>
        <v>85.2</v>
      </c>
      <c r="G102" s="11">
        <v>85.2</v>
      </c>
      <c r="H102" s="11">
        <v>85.2</v>
      </c>
      <c r="I102" s="12">
        <f t="shared" si="9"/>
        <v>79.400000000000006</v>
      </c>
      <c r="J102" s="12" t="s">
        <v>141</v>
      </c>
      <c r="K102" s="10"/>
    </row>
    <row r="103" spans="1:11" s="2" customFormat="1" ht="18" customHeight="1">
      <c r="A103" s="10">
        <v>99</v>
      </c>
      <c r="B103" s="10" t="s">
        <v>159</v>
      </c>
      <c r="C103" s="10" t="s">
        <v>160</v>
      </c>
      <c r="D103" s="10" t="s">
        <v>60</v>
      </c>
      <c r="E103" s="10">
        <v>74.400000000000006</v>
      </c>
      <c r="F103" s="11">
        <f t="shared" si="8"/>
        <v>84.2</v>
      </c>
      <c r="G103" s="11">
        <v>84.2</v>
      </c>
      <c r="H103" s="11">
        <v>84.2</v>
      </c>
      <c r="I103" s="12">
        <f t="shared" si="9"/>
        <v>79.300000000000011</v>
      </c>
      <c r="J103" s="12" t="s">
        <v>141</v>
      </c>
      <c r="K103" s="10"/>
    </row>
    <row r="104" spans="1:11" s="2" customFormat="1" ht="18" customHeight="1">
      <c r="A104" s="10">
        <v>100</v>
      </c>
      <c r="B104" s="10" t="s">
        <v>159</v>
      </c>
      <c r="C104" s="10" t="s">
        <v>160</v>
      </c>
      <c r="D104" s="10" t="s">
        <v>20</v>
      </c>
      <c r="E104" s="10">
        <v>74.2</v>
      </c>
      <c r="F104" s="11">
        <f t="shared" si="8"/>
        <v>83.6</v>
      </c>
      <c r="G104" s="11">
        <v>82.6</v>
      </c>
      <c r="H104" s="11">
        <v>84.6</v>
      </c>
      <c r="I104" s="12">
        <f t="shared" si="9"/>
        <v>78.900000000000006</v>
      </c>
      <c r="J104" s="12" t="s">
        <v>141</v>
      </c>
      <c r="K104" s="10"/>
    </row>
    <row r="105" spans="1:11" s="2" customFormat="1" ht="18" customHeight="1">
      <c r="A105" s="10">
        <v>101</v>
      </c>
      <c r="B105" s="10" t="s">
        <v>159</v>
      </c>
      <c r="C105" s="10" t="s">
        <v>160</v>
      </c>
      <c r="D105" s="10" t="s">
        <v>43</v>
      </c>
      <c r="E105" s="10">
        <v>68.8</v>
      </c>
      <c r="F105" s="11">
        <f t="shared" si="8"/>
        <v>85.199999999999989</v>
      </c>
      <c r="G105" s="11">
        <v>84.8</v>
      </c>
      <c r="H105" s="11">
        <v>85.6</v>
      </c>
      <c r="I105" s="12">
        <f t="shared" si="9"/>
        <v>77</v>
      </c>
      <c r="J105" s="12" t="s">
        <v>141</v>
      </c>
      <c r="K105" s="10"/>
    </row>
    <row r="106" spans="1:11" s="2" customFormat="1" ht="18" customHeight="1">
      <c r="A106" s="10">
        <v>102</v>
      </c>
      <c r="B106" s="10" t="s">
        <v>159</v>
      </c>
      <c r="C106" s="10" t="s">
        <v>160</v>
      </c>
      <c r="D106" s="10" t="s">
        <v>63</v>
      </c>
      <c r="E106" s="10">
        <v>68</v>
      </c>
      <c r="F106" s="11">
        <f t="shared" si="8"/>
        <v>85.7</v>
      </c>
      <c r="G106" s="11">
        <v>85</v>
      </c>
      <c r="H106" s="11">
        <v>86.4</v>
      </c>
      <c r="I106" s="12">
        <f t="shared" si="9"/>
        <v>76.849999999999994</v>
      </c>
      <c r="J106" s="12" t="s">
        <v>141</v>
      </c>
      <c r="K106" s="10"/>
    </row>
    <row r="107" spans="1:11" s="2" customFormat="1" ht="18" customHeight="1">
      <c r="A107" s="10">
        <v>103</v>
      </c>
      <c r="B107" s="10" t="s">
        <v>159</v>
      </c>
      <c r="C107" s="10" t="s">
        <v>160</v>
      </c>
      <c r="D107" s="10" t="s">
        <v>0</v>
      </c>
      <c r="E107" s="10">
        <v>71.8</v>
      </c>
      <c r="F107" s="11">
        <f t="shared" si="8"/>
        <v>81.800000000000011</v>
      </c>
      <c r="G107" s="11">
        <v>82.4</v>
      </c>
      <c r="H107" s="11">
        <v>81.2</v>
      </c>
      <c r="I107" s="12">
        <f t="shared" si="9"/>
        <v>76.800000000000011</v>
      </c>
      <c r="J107" s="12" t="s">
        <v>141</v>
      </c>
      <c r="K107" s="10"/>
    </row>
    <row r="108" spans="1:11" s="2" customFormat="1" ht="18" customHeight="1">
      <c r="A108" s="10">
        <v>104</v>
      </c>
      <c r="B108" s="10" t="s">
        <v>159</v>
      </c>
      <c r="C108" s="10" t="s">
        <v>160</v>
      </c>
      <c r="D108" s="10" t="s">
        <v>59</v>
      </c>
      <c r="E108" s="10">
        <v>74.7</v>
      </c>
      <c r="F108" s="11">
        <f t="shared" si="8"/>
        <v>77.400000000000006</v>
      </c>
      <c r="G108" s="11">
        <v>74.599999999999994</v>
      </c>
      <c r="H108" s="11">
        <v>80.2</v>
      </c>
      <c r="I108" s="12">
        <f t="shared" si="9"/>
        <v>76.050000000000011</v>
      </c>
      <c r="J108" s="12" t="s">
        <v>141</v>
      </c>
      <c r="K108" s="10"/>
    </row>
    <row r="109" spans="1:11" s="2" customFormat="1" ht="18" customHeight="1">
      <c r="A109" s="10">
        <v>105</v>
      </c>
      <c r="B109" s="10" t="s">
        <v>159</v>
      </c>
      <c r="C109" s="10" t="s">
        <v>160</v>
      </c>
      <c r="D109" s="10" t="s">
        <v>62</v>
      </c>
      <c r="E109" s="10">
        <v>68.5</v>
      </c>
      <c r="F109" s="11">
        <f t="shared" si="8"/>
        <v>83.4</v>
      </c>
      <c r="G109" s="11">
        <v>84.8</v>
      </c>
      <c r="H109" s="11">
        <v>82</v>
      </c>
      <c r="I109" s="12">
        <f t="shared" si="9"/>
        <v>75.95</v>
      </c>
      <c r="J109" s="12" t="s">
        <v>142</v>
      </c>
      <c r="K109" s="10"/>
    </row>
    <row r="110" spans="1:11" s="2" customFormat="1" ht="18" customHeight="1">
      <c r="A110" s="10">
        <v>106</v>
      </c>
      <c r="B110" s="10" t="s">
        <v>159</v>
      </c>
      <c r="C110" s="10" t="s">
        <v>160</v>
      </c>
      <c r="D110" s="10" t="s">
        <v>65</v>
      </c>
      <c r="E110" s="10">
        <v>66.7</v>
      </c>
      <c r="F110" s="11">
        <f t="shared" si="8"/>
        <v>83.4</v>
      </c>
      <c r="G110" s="11">
        <v>83</v>
      </c>
      <c r="H110" s="11">
        <v>83.8</v>
      </c>
      <c r="I110" s="12">
        <f t="shared" si="9"/>
        <v>75.050000000000011</v>
      </c>
      <c r="J110" s="12" t="s">
        <v>142</v>
      </c>
      <c r="K110" s="10"/>
    </row>
    <row r="111" spans="1:11" s="2" customFormat="1" ht="18" customHeight="1">
      <c r="A111" s="10">
        <v>107</v>
      </c>
      <c r="B111" s="10" t="s">
        <v>159</v>
      </c>
      <c r="C111" s="10" t="s">
        <v>160</v>
      </c>
      <c r="D111" s="10" t="s">
        <v>68</v>
      </c>
      <c r="E111" s="10">
        <v>62.4</v>
      </c>
      <c r="F111" s="11">
        <f t="shared" si="8"/>
        <v>86.699999999999989</v>
      </c>
      <c r="G111" s="11">
        <v>86.8</v>
      </c>
      <c r="H111" s="11">
        <v>86.6</v>
      </c>
      <c r="I111" s="12">
        <f t="shared" si="9"/>
        <v>74.55</v>
      </c>
      <c r="J111" s="12" t="s">
        <v>142</v>
      </c>
      <c r="K111" s="10"/>
    </row>
    <row r="112" spans="1:11" s="2" customFormat="1" ht="18" customHeight="1">
      <c r="A112" s="10">
        <v>108</v>
      </c>
      <c r="B112" s="10" t="s">
        <v>159</v>
      </c>
      <c r="C112" s="10" t="s">
        <v>160</v>
      </c>
      <c r="D112" s="10" t="s">
        <v>1</v>
      </c>
      <c r="E112" s="10">
        <v>66.900000000000006</v>
      </c>
      <c r="F112" s="11">
        <f t="shared" si="8"/>
        <v>81.900000000000006</v>
      </c>
      <c r="G112" s="11">
        <v>82.6</v>
      </c>
      <c r="H112" s="11">
        <v>81.2</v>
      </c>
      <c r="I112" s="12">
        <f t="shared" si="9"/>
        <v>74.400000000000006</v>
      </c>
      <c r="J112" s="12" t="s">
        <v>142</v>
      </c>
      <c r="K112" s="10"/>
    </row>
    <row r="113" spans="1:11" s="2" customFormat="1" ht="18" customHeight="1">
      <c r="A113" s="10">
        <v>109</v>
      </c>
      <c r="B113" s="10" t="s">
        <v>159</v>
      </c>
      <c r="C113" s="10" t="s">
        <v>160</v>
      </c>
      <c r="D113" s="10" t="s">
        <v>64</v>
      </c>
      <c r="E113" s="10">
        <v>67</v>
      </c>
      <c r="F113" s="11">
        <f t="shared" si="8"/>
        <v>81.2</v>
      </c>
      <c r="G113" s="11">
        <v>82</v>
      </c>
      <c r="H113" s="11">
        <v>80.400000000000006</v>
      </c>
      <c r="I113" s="12">
        <f t="shared" si="9"/>
        <v>74.099999999999994</v>
      </c>
      <c r="J113" s="12" t="s">
        <v>142</v>
      </c>
      <c r="K113" s="10"/>
    </row>
    <row r="114" spans="1:11" s="2" customFormat="1" ht="18" customHeight="1">
      <c r="A114" s="10">
        <v>110</v>
      </c>
      <c r="B114" s="10" t="s">
        <v>159</v>
      </c>
      <c r="C114" s="10" t="s">
        <v>160</v>
      </c>
      <c r="D114" s="10" t="s">
        <v>67</v>
      </c>
      <c r="E114" s="10">
        <v>63.8</v>
      </c>
      <c r="F114" s="11">
        <f t="shared" si="8"/>
        <v>84.2</v>
      </c>
      <c r="G114" s="11">
        <v>84.4</v>
      </c>
      <c r="H114" s="11">
        <v>84</v>
      </c>
      <c r="I114" s="12">
        <f t="shared" si="9"/>
        <v>74</v>
      </c>
      <c r="J114" s="12" t="s">
        <v>142</v>
      </c>
      <c r="K114" s="10"/>
    </row>
    <row r="115" spans="1:11" s="2" customFormat="1" ht="18" customHeight="1">
      <c r="A115" s="10">
        <v>111</v>
      </c>
      <c r="B115" s="10" t="s">
        <v>159</v>
      </c>
      <c r="C115" s="10" t="s">
        <v>160</v>
      </c>
      <c r="D115" s="10" t="s">
        <v>26</v>
      </c>
      <c r="E115" s="10">
        <v>66.099999999999994</v>
      </c>
      <c r="F115" s="11">
        <f t="shared" si="8"/>
        <v>79.8</v>
      </c>
      <c r="G115" s="11">
        <v>79.599999999999994</v>
      </c>
      <c r="H115" s="11">
        <v>80</v>
      </c>
      <c r="I115" s="12">
        <f t="shared" si="9"/>
        <v>72.949999999999989</v>
      </c>
      <c r="J115" s="12" t="s">
        <v>142</v>
      </c>
      <c r="K115" s="10"/>
    </row>
    <row r="116" spans="1:11" s="2" customFormat="1" ht="18" customHeight="1">
      <c r="A116" s="10">
        <v>112</v>
      </c>
      <c r="B116" s="10" t="s">
        <v>159</v>
      </c>
      <c r="C116" s="10" t="s">
        <v>160</v>
      </c>
      <c r="D116" s="10" t="s">
        <v>66</v>
      </c>
      <c r="E116" s="10">
        <v>66.400000000000006</v>
      </c>
      <c r="F116" s="11">
        <f t="shared" si="8"/>
        <v>79.400000000000006</v>
      </c>
      <c r="G116" s="11">
        <v>80.400000000000006</v>
      </c>
      <c r="H116" s="11">
        <v>78.400000000000006</v>
      </c>
      <c r="I116" s="12">
        <f t="shared" si="9"/>
        <v>72.900000000000006</v>
      </c>
      <c r="J116" s="12" t="s">
        <v>142</v>
      </c>
      <c r="K116" s="10"/>
    </row>
    <row r="117" spans="1:11" s="2" customFormat="1" ht="18" customHeight="1">
      <c r="A117" s="10">
        <v>113</v>
      </c>
      <c r="B117" s="10" t="s">
        <v>159</v>
      </c>
      <c r="C117" s="10" t="s">
        <v>160</v>
      </c>
      <c r="D117" s="10" t="s">
        <v>35</v>
      </c>
      <c r="E117" s="10">
        <v>64.7</v>
      </c>
      <c r="F117" s="11">
        <f t="shared" si="8"/>
        <v>80.8</v>
      </c>
      <c r="G117" s="11">
        <v>80.8</v>
      </c>
      <c r="H117" s="11">
        <v>80.8</v>
      </c>
      <c r="I117" s="12">
        <f t="shared" si="9"/>
        <v>72.75</v>
      </c>
      <c r="J117" s="12" t="s">
        <v>142</v>
      </c>
      <c r="K117" s="10"/>
    </row>
    <row r="118" spans="1:11" s="2" customFormat="1" ht="18" customHeight="1">
      <c r="A118" s="10">
        <v>114</v>
      </c>
      <c r="B118" s="10" t="s">
        <v>159</v>
      </c>
      <c r="C118" s="10" t="s">
        <v>160</v>
      </c>
      <c r="D118" s="10" t="s">
        <v>61</v>
      </c>
      <c r="E118" s="10">
        <v>70.2</v>
      </c>
      <c r="F118" s="11">
        <f t="shared" si="8"/>
        <v>73.7</v>
      </c>
      <c r="G118" s="11">
        <v>85.4</v>
      </c>
      <c r="H118" s="11">
        <v>62</v>
      </c>
      <c r="I118" s="12">
        <f t="shared" si="9"/>
        <v>71.95</v>
      </c>
      <c r="J118" s="12" t="s">
        <v>142</v>
      </c>
      <c r="K118" s="10"/>
    </row>
    <row r="119" spans="1:11" s="2" customFormat="1" ht="18" customHeight="1">
      <c r="A119" s="10">
        <v>115</v>
      </c>
      <c r="B119" s="10" t="s">
        <v>159</v>
      </c>
      <c r="C119" s="10" t="s">
        <v>160</v>
      </c>
      <c r="D119" s="10" t="s">
        <v>70</v>
      </c>
      <c r="E119" s="10">
        <v>60.5</v>
      </c>
      <c r="F119" s="11">
        <f t="shared" si="8"/>
        <v>81</v>
      </c>
      <c r="G119" s="11">
        <v>80</v>
      </c>
      <c r="H119" s="11">
        <v>82</v>
      </c>
      <c r="I119" s="12">
        <f t="shared" si="9"/>
        <v>70.75</v>
      </c>
      <c r="J119" s="12" t="s">
        <v>142</v>
      </c>
      <c r="K119" s="10"/>
    </row>
    <row r="120" spans="1:11" s="2" customFormat="1" ht="18" customHeight="1">
      <c r="A120" s="10">
        <v>116</v>
      </c>
      <c r="B120" s="10" t="s">
        <v>159</v>
      </c>
      <c r="C120" s="10" t="s">
        <v>160</v>
      </c>
      <c r="D120" s="10" t="s">
        <v>115</v>
      </c>
      <c r="E120" s="10">
        <v>59.2</v>
      </c>
      <c r="F120" s="11">
        <f t="shared" si="8"/>
        <v>81.5</v>
      </c>
      <c r="G120" s="11">
        <v>80.2</v>
      </c>
      <c r="H120" s="11">
        <v>82.8</v>
      </c>
      <c r="I120" s="12">
        <f t="shared" si="9"/>
        <v>70.349999999999994</v>
      </c>
      <c r="J120" s="12" t="s">
        <v>142</v>
      </c>
      <c r="K120" s="10"/>
    </row>
    <row r="121" spans="1:11" s="2" customFormat="1" ht="18" customHeight="1">
      <c r="A121" s="10">
        <v>117</v>
      </c>
      <c r="B121" s="10" t="s">
        <v>159</v>
      </c>
      <c r="C121" s="10" t="s">
        <v>160</v>
      </c>
      <c r="D121" s="10" t="s">
        <v>69</v>
      </c>
      <c r="E121" s="10">
        <v>60.7</v>
      </c>
      <c r="F121" s="11">
        <f t="shared" si="8"/>
        <v>77.400000000000006</v>
      </c>
      <c r="G121" s="11">
        <v>77.599999999999994</v>
      </c>
      <c r="H121" s="11">
        <v>77.2</v>
      </c>
      <c r="I121" s="12">
        <f t="shared" si="9"/>
        <v>69.050000000000011</v>
      </c>
      <c r="J121" s="12" t="s">
        <v>142</v>
      </c>
      <c r="K121" s="10"/>
    </row>
    <row r="122" spans="1:11" s="2" customFormat="1" ht="18" customHeight="1">
      <c r="A122" s="10">
        <v>118</v>
      </c>
      <c r="B122" s="10" t="s">
        <v>159</v>
      </c>
      <c r="C122" s="10" t="s">
        <v>160</v>
      </c>
      <c r="D122" s="10" t="s">
        <v>116</v>
      </c>
      <c r="E122" s="10">
        <v>59.2</v>
      </c>
      <c r="F122" s="11">
        <f t="shared" si="8"/>
        <v>78.099999999999994</v>
      </c>
      <c r="G122" s="11">
        <v>77.599999999999994</v>
      </c>
      <c r="H122" s="11">
        <v>78.599999999999994</v>
      </c>
      <c r="I122" s="12">
        <f t="shared" si="9"/>
        <v>68.650000000000006</v>
      </c>
      <c r="J122" s="12" t="s">
        <v>142</v>
      </c>
      <c r="K122" s="10"/>
    </row>
    <row r="123" spans="1:11" s="2" customFormat="1" ht="18" customHeight="1">
      <c r="A123" s="10">
        <v>119</v>
      </c>
      <c r="B123" s="10" t="s">
        <v>159</v>
      </c>
      <c r="C123" s="10" t="s">
        <v>160</v>
      </c>
      <c r="D123" s="10" t="s">
        <v>71</v>
      </c>
      <c r="E123" s="10">
        <v>60.4</v>
      </c>
      <c r="F123" s="11">
        <f t="shared" si="8"/>
        <v>71</v>
      </c>
      <c r="G123" s="11">
        <v>74.599999999999994</v>
      </c>
      <c r="H123" s="11">
        <v>67.400000000000006</v>
      </c>
      <c r="I123" s="12">
        <f t="shared" si="9"/>
        <v>65.7</v>
      </c>
      <c r="J123" s="12" t="s">
        <v>142</v>
      </c>
      <c r="K123" s="10"/>
    </row>
  </sheetData>
  <autoFilter ref="A4:K123">
    <sortState ref="A100:AG123">
      <sortCondition descending="1" ref="I4:I123"/>
    </sortState>
  </autoFilter>
  <mergeCells count="11">
    <mergeCell ref="A1:K1"/>
    <mergeCell ref="A2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honeticPr fontId="6" type="noConversion"/>
  <pageMargins left="0.44" right="0.15748031496062992" top="0.53" bottom="0.45" header="0.15748031496062992" footer="0.19685039370078741"/>
  <pageSetup paperSize="9" scale="94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成绩及进入体检人员名单</vt:lpstr>
      <vt:lpstr>成绩及进入体检人员名单!Print_Titles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微软用户</cp:lastModifiedBy>
  <cp:lastPrinted>2020-08-24T08:19:32Z</cp:lastPrinted>
  <dcterms:created xsi:type="dcterms:W3CDTF">2020-08-10T08:36:00Z</dcterms:created>
  <dcterms:modified xsi:type="dcterms:W3CDTF">2020-08-24T08:23:02Z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