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<sst xmlns="http://schemas.openxmlformats.org/spreadsheetml/2006/main" count="550" uniqueCount="125">
  <si>
    <t>重庆市2020年上半年市属事业单位招聘人员考试笔试成绩</t>
  </si>
  <si>
    <t xml:space="preserve"> </t>
  </si>
  <si>
    <t>名次</t>
  </si>
  <si>
    <t>报考单位</t>
  </si>
  <si>
    <t>报考
岗位</t>
  </si>
  <si>
    <t>准考证号</t>
  </si>
  <si>
    <t>公共科目成绩</t>
  </si>
  <si>
    <t>专业科目成绩</t>
  </si>
  <si>
    <t>两科总分</t>
  </si>
  <si>
    <t>是否进入面方试</t>
  </si>
  <si>
    <t>备注</t>
  </si>
  <si>
    <t>分数</t>
  </si>
  <si>
    <t>实际得分</t>
  </si>
  <si>
    <t>重庆市商务信息和数据中心</t>
  </si>
  <si>
    <t>软件工程</t>
  </si>
  <si>
    <t>22492213922</t>
  </si>
  <si>
    <t>是</t>
  </si>
  <si>
    <t>22492213924</t>
  </si>
  <si>
    <t>22492213928</t>
  </si>
  <si>
    <t>22492213927</t>
  </si>
  <si>
    <t>否</t>
  </si>
  <si>
    <t>22492213916</t>
  </si>
  <si>
    <t>22492213920</t>
  </si>
  <si>
    <t>22492213925</t>
  </si>
  <si>
    <t>22492213917</t>
  </si>
  <si>
    <t>22492213915</t>
  </si>
  <si>
    <t>22492213923</t>
  </si>
  <si>
    <t>22492213929</t>
  </si>
  <si>
    <t>22492213921</t>
  </si>
  <si>
    <t>22492213919</t>
  </si>
  <si>
    <t>22492213918</t>
  </si>
  <si>
    <t>缺考</t>
  </si>
  <si>
    <t>22492213926</t>
  </si>
  <si>
    <t>22492213930</t>
  </si>
  <si>
    <t>新媒体编辑</t>
  </si>
  <si>
    <t>22441130106</t>
  </si>
  <si>
    <t>22441130124</t>
  </si>
  <si>
    <t>22441130627</t>
  </si>
  <si>
    <t>22441131402</t>
  </si>
  <si>
    <t>22441131404</t>
  </si>
  <si>
    <t>22441131620</t>
  </si>
  <si>
    <t>22441132621</t>
  </si>
  <si>
    <t>22441133326</t>
  </si>
  <si>
    <t>22441140720</t>
  </si>
  <si>
    <t>22441143105</t>
  </si>
  <si>
    <t>22441154015</t>
  </si>
  <si>
    <t>22441160314</t>
  </si>
  <si>
    <t>22441161323</t>
  </si>
  <si>
    <t>22441171022</t>
  </si>
  <si>
    <t>22441172912</t>
  </si>
  <si>
    <t>22441181111</t>
  </si>
  <si>
    <t>22441181521</t>
  </si>
  <si>
    <t>22441190218</t>
  </si>
  <si>
    <t>22441190226</t>
  </si>
  <si>
    <t>22441190420</t>
  </si>
  <si>
    <t>22441190703</t>
  </si>
  <si>
    <t>22441192121</t>
  </si>
  <si>
    <t>22441192222</t>
  </si>
  <si>
    <t>22441210520</t>
  </si>
  <si>
    <t>22441131403</t>
  </si>
  <si>
    <t>22441131510</t>
  </si>
  <si>
    <t>22441142924</t>
  </si>
  <si>
    <t>22441172816</t>
  </si>
  <si>
    <t>22441173114</t>
  </si>
  <si>
    <t>22441201222</t>
  </si>
  <si>
    <t>22441172715</t>
  </si>
  <si>
    <t>22441133411</t>
  </si>
  <si>
    <t>22441162314</t>
  </si>
  <si>
    <t>22441192006</t>
  </si>
  <si>
    <t>22441190108</t>
  </si>
  <si>
    <t>22441131717</t>
  </si>
  <si>
    <t>22441211027</t>
  </si>
  <si>
    <t>22441163204</t>
  </si>
  <si>
    <t>22441152426</t>
  </si>
  <si>
    <t>22441130303</t>
  </si>
  <si>
    <t>22441161807</t>
  </si>
  <si>
    <t>22441163115</t>
  </si>
  <si>
    <t>22441141223</t>
  </si>
  <si>
    <t>22441133121</t>
  </si>
  <si>
    <t>22441143416</t>
  </si>
  <si>
    <t>22441201616</t>
  </si>
  <si>
    <t>22441203210</t>
  </si>
  <si>
    <t>22441153625</t>
  </si>
  <si>
    <t>22441141910</t>
  </si>
  <si>
    <t>22441150226</t>
  </si>
  <si>
    <t>22441162614</t>
  </si>
  <si>
    <t>22441190512</t>
  </si>
  <si>
    <t>22441131711</t>
  </si>
  <si>
    <t>22441171828</t>
  </si>
  <si>
    <t>信息技术</t>
  </si>
  <si>
    <t>22491214003</t>
  </si>
  <si>
    <t>22491214030</t>
  </si>
  <si>
    <t>22491214021</t>
  </si>
  <si>
    <t>22491214020</t>
  </si>
  <si>
    <t>22491214015</t>
  </si>
  <si>
    <t>22491214103</t>
  </si>
  <si>
    <t>22491214022</t>
  </si>
  <si>
    <t>22491214007</t>
  </si>
  <si>
    <t>22491214101</t>
  </si>
  <si>
    <t>22491214013</t>
  </si>
  <si>
    <t>22491214014</t>
  </si>
  <si>
    <t>22491214102</t>
  </si>
  <si>
    <t>22491214023</t>
  </si>
  <si>
    <t>22491214027</t>
  </si>
  <si>
    <t>22491214019</t>
  </si>
  <si>
    <t>22491214009</t>
  </si>
  <si>
    <t>22491214025</t>
  </si>
  <si>
    <t>22491214008</t>
  </si>
  <si>
    <t>22491214024</t>
  </si>
  <si>
    <t>22491214004</t>
  </si>
  <si>
    <t>22491214001</t>
  </si>
  <si>
    <t>22491214002</t>
  </si>
  <si>
    <t>22491214005</t>
  </si>
  <si>
    <t>22491214006</t>
  </si>
  <si>
    <t>22491214010</t>
  </si>
  <si>
    <t>22491214011</t>
  </si>
  <si>
    <t>22491214012</t>
  </si>
  <si>
    <t>22491214016</t>
  </si>
  <si>
    <t>22491214017</t>
  </si>
  <si>
    <t>22491214018</t>
  </si>
  <si>
    <t>22491214026</t>
  </si>
  <si>
    <t>22491214028</t>
  </si>
  <si>
    <t>22491214029</t>
  </si>
  <si>
    <t>备注：1、面试时间：初定于2020年8月14日上午，如有变动，以最新通知为准；面试地点：重庆市商务信息和数据中心（重庆市江北区下石门619号）</t>
  </si>
  <si>
    <t xml:space="preserve">      2、其他要求：面试当天，考生须携带本人身份证原件和公共科目笔试准考证参加面试。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</si>
</sst>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u/>
      <sz val="18"/>
      <color rgb="FF800080"/>
      <name val="方正小标宋简体"/>
      <charset val="134"/>
    </font>
    <font>
      <u/>
      <sz val="18"/>
      <color rgb="FF0000FF"/>
      <name val="方正小标宋简体"/>
      <charset val="134"/>
    </font>
    <font>
      <sz val="10.5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0.5"/>
      <color theme="1"/>
      <name val="Times New Roman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qhrss.gov.cn/UploadFiles/2010-1/21101525049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tabSelected="1" workbookViewId="0">
      <pane ySplit="5" topLeftCell="A6" activePane="bottomLeft" state="frozen"/>
      <selection/>
      <selection pane="bottomLeft" activeCell="N110" sqref="N110"/>
    </sheetView>
  </sheetViews>
  <sheetFormatPr defaultColWidth="9" defaultRowHeight="13.5"/>
  <cols>
    <col min="1" max="1" width="8.10833333333333" customWidth="1"/>
    <col min="2" max="2" width="23.875" customWidth="1"/>
    <col min="3" max="3" width="12.4416666666667" customWidth="1"/>
    <col min="4" max="4" width="13.8833333333333" customWidth="1"/>
    <col min="6" max="6" width="7.775" customWidth="1"/>
    <col min="12" max="12" width="8" customWidth="1"/>
  </cols>
  <sheetData>
    <row r="1" ht="24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">
      <c r="A2" s="3" t="s">
        <v>1</v>
      </c>
    </row>
    <row r="3" ht="2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/>
      <c r="I3" s="5" t="s">
        <v>8</v>
      </c>
      <c r="J3" s="5"/>
      <c r="K3" s="14" t="s">
        <v>9</v>
      </c>
      <c r="L3" s="14" t="s">
        <v>10</v>
      </c>
    </row>
    <row r="4" spans="1:12">
      <c r="A4" s="6"/>
      <c r="B4" s="6"/>
      <c r="C4" s="6"/>
      <c r="D4" s="6"/>
      <c r="E4" s="5" t="s">
        <v>11</v>
      </c>
      <c r="F4" s="7">
        <v>0.3</v>
      </c>
      <c r="G4" s="5" t="s">
        <v>11</v>
      </c>
      <c r="H4" s="7">
        <v>0.3</v>
      </c>
      <c r="I4" s="5" t="s">
        <v>11</v>
      </c>
      <c r="J4" s="14" t="s">
        <v>12</v>
      </c>
      <c r="K4" s="15"/>
      <c r="L4" s="15"/>
    </row>
    <row r="5" ht="9" customHeight="1" spans="1:12">
      <c r="A5" s="8"/>
      <c r="B5" s="8"/>
      <c r="C5" s="8"/>
      <c r="D5" s="8"/>
      <c r="E5" s="5"/>
      <c r="F5" s="7"/>
      <c r="G5" s="5"/>
      <c r="H5" s="7"/>
      <c r="I5" s="5"/>
      <c r="J5" s="16"/>
      <c r="K5" s="16"/>
      <c r="L5" s="16"/>
    </row>
    <row r="6" spans="1:12">
      <c r="A6" s="9">
        <v>1</v>
      </c>
      <c r="B6" s="10" t="s">
        <v>13</v>
      </c>
      <c r="C6" s="10" t="s">
        <v>14</v>
      </c>
      <c r="D6" s="11" t="s">
        <v>15</v>
      </c>
      <c r="E6" s="12">
        <v>72.5</v>
      </c>
      <c r="F6" s="9">
        <f t="shared" ref="F6:J6" si="0">ROUND(E6*0.3,2)</f>
        <v>21.75</v>
      </c>
      <c r="G6" s="13">
        <v>72</v>
      </c>
      <c r="H6" s="9">
        <f t="shared" si="0"/>
        <v>21.6</v>
      </c>
      <c r="I6" s="9">
        <f t="shared" ref="I6:I18" si="1">E6+G6</f>
        <v>144.5</v>
      </c>
      <c r="J6" s="9">
        <f t="shared" si="0"/>
        <v>43.35</v>
      </c>
      <c r="K6" s="12" t="s">
        <v>16</v>
      </c>
      <c r="L6" s="9"/>
    </row>
    <row r="7" spans="1:12">
      <c r="A7" s="9">
        <v>2</v>
      </c>
      <c r="B7" s="10" t="s">
        <v>13</v>
      </c>
      <c r="C7" s="10" t="s">
        <v>14</v>
      </c>
      <c r="D7" s="11" t="s">
        <v>17</v>
      </c>
      <c r="E7" s="12">
        <v>74</v>
      </c>
      <c r="F7" s="9">
        <f t="shared" ref="F7:J7" si="2">ROUND(E7*0.3,2)</f>
        <v>22.2</v>
      </c>
      <c r="G7" s="9">
        <v>64</v>
      </c>
      <c r="H7" s="9">
        <f t="shared" si="2"/>
        <v>19.2</v>
      </c>
      <c r="I7" s="9">
        <f t="shared" si="1"/>
        <v>138</v>
      </c>
      <c r="J7" s="9">
        <f t="shared" si="2"/>
        <v>41.4</v>
      </c>
      <c r="K7" s="12" t="s">
        <v>16</v>
      </c>
      <c r="L7" s="9"/>
    </row>
    <row r="8" spans="1:12">
      <c r="A8" s="9">
        <v>3</v>
      </c>
      <c r="B8" s="10" t="s">
        <v>13</v>
      </c>
      <c r="C8" s="10" t="s">
        <v>14</v>
      </c>
      <c r="D8" s="11" t="s">
        <v>18</v>
      </c>
      <c r="E8" s="12">
        <v>61.5</v>
      </c>
      <c r="F8" s="9">
        <f t="shared" ref="F8:J8" si="3">ROUND(E8*0.3,2)</f>
        <v>18.45</v>
      </c>
      <c r="G8" s="9">
        <v>67</v>
      </c>
      <c r="H8" s="9">
        <f t="shared" si="3"/>
        <v>20.1</v>
      </c>
      <c r="I8" s="9">
        <f t="shared" si="1"/>
        <v>128.5</v>
      </c>
      <c r="J8" s="9">
        <f t="shared" si="3"/>
        <v>38.55</v>
      </c>
      <c r="K8" s="12" t="s">
        <v>16</v>
      </c>
      <c r="L8" s="9"/>
    </row>
    <row r="9" spans="1:12">
      <c r="A9" s="9"/>
      <c r="B9" s="10" t="s">
        <v>13</v>
      </c>
      <c r="C9" s="10" t="s">
        <v>14</v>
      </c>
      <c r="D9" s="11" t="s">
        <v>19</v>
      </c>
      <c r="E9" s="12">
        <v>61.5</v>
      </c>
      <c r="F9" s="9">
        <f t="shared" ref="F9:J9" si="4">ROUND(E9*0.3,2)</f>
        <v>18.45</v>
      </c>
      <c r="G9" s="9">
        <v>63</v>
      </c>
      <c r="H9" s="9">
        <f t="shared" si="4"/>
        <v>18.9</v>
      </c>
      <c r="I9" s="9">
        <f t="shared" si="1"/>
        <v>124.5</v>
      </c>
      <c r="J9" s="9">
        <f t="shared" si="4"/>
        <v>37.35</v>
      </c>
      <c r="K9" s="12" t="s">
        <v>20</v>
      </c>
      <c r="L9" s="9"/>
    </row>
    <row r="10" spans="1:12">
      <c r="A10" s="9"/>
      <c r="B10" s="10" t="s">
        <v>13</v>
      </c>
      <c r="C10" s="10" t="s">
        <v>14</v>
      </c>
      <c r="D10" s="11" t="s">
        <v>21</v>
      </c>
      <c r="E10" s="12">
        <v>66</v>
      </c>
      <c r="F10" s="9">
        <f t="shared" ref="F10:J10" si="5">ROUND(E10*0.3,2)</f>
        <v>19.8</v>
      </c>
      <c r="G10" s="9">
        <v>57</v>
      </c>
      <c r="H10" s="9">
        <f t="shared" si="5"/>
        <v>17.1</v>
      </c>
      <c r="I10" s="9">
        <f t="shared" si="1"/>
        <v>123</v>
      </c>
      <c r="J10" s="9">
        <f t="shared" si="5"/>
        <v>36.9</v>
      </c>
      <c r="K10" s="12" t="s">
        <v>20</v>
      </c>
      <c r="L10" s="13"/>
    </row>
    <row r="11" spans="1:12">
      <c r="A11" s="9"/>
      <c r="B11" s="10" t="s">
        <v>13</v>
      </c>
      <c r="C11" s="10" t="s">
        <v>14</v>
      </c>
      <c r="D11" s="11" t="s">
        <v>22</v>
      </c>
      <c r="E11" s="12">
        <v>50.5</v>
      </c>
      <c r="F11" s="9">
        <f t="shared" ref="F11:J11" si="6">ROUND(E11*0.3,2)</f>
        <v>15.15</v>
      </c>
      <c r="G11" s="9">
        <v>68</v>
      </c>
      <c r="H11" s="9">
        <f t="shared" si="6"/>
        <v>20.4</v>
      </c>
      <c r="I11" s="9">
        <f t="shared" si="1"/>
        <v>118.5</v>
      </c>
      <c r="J11" s="9">
        <f t="shared" si="6"/>
        <v>35.55</v>
      </c>
      <c r="K11" s="12" t="s">
        <v>20</v>
      </c>
      <c r="L11" s="9"/>
    </row>
    <row r="12" spans="1:12">
      <c r="A12" s="9"/>
      <c r="B12" s="10" t="s">
        <v>13</v>
      </c>
      <c r="C12" s="10" t="s">
        <v>14</v>
      </c>
      <c r="D12" s="11" t="s">
        <v>23</v>
      </c>
      <c r="E12" s="12">
        <v>59</v>
      </c>
      <c r="F12" s="9">
        <f t="shared" ref="F12:J12" si="7">ROUND(E12*0.3,2)</f>
        <v>17.7</v>
      </c>
      <c r="G12" s="9">
        <v>57</v>
      </c>
      <c r="H12" s="9">
        <f t="shared" si="7"/>
        <v>17.1</v>
      </c>
      <c r="I12" s="9">
        <f t="shared" si="1"/>
        <v>116</v>
      </c>
      <c r="J12" s="9">
        <f t="shared" si="7"/>
        <v>34.8</v>
      </c>
      <c r="K12" s="12" t="s">
        <v>20</v>
      </c>
      <c r="L12" s="9"/>
    </row>
    <row r="13" spans="1:12">
      <c r="A13" s="9"/>
      <c r="B13" s="10" t="s">
        <v>13</v>
      </c>
      <c r="C13" s="10" t="s">
        <v>14</v>
      </c>
      <c r="D13" s="11" t="s">
        <v>24</v>
      </c>
      <c r="E13" s="12">
        <v>58.5</v>
      </c>
      <c r="F13" s="9">
        <f t="shared" ref="F13:J13" si="8">ROUND(E13*0.3,2)</f>
        <v>17.55</v>
      </c>
      <c r="G13" s="9">
        <v>51</v>
      </c>
      <c r="H13" s="9">
        <f t="shared" si="8"/>
        <v>15.3</v>
      </c>
      <c r="I13" s="9">
        <f t="shared" si="1"/>
        <v>109.5</v>
      </c>
      <c r="J13" s="9">
        <f t="shared" si="8"/>
        <v>32.85</v>
      </c>
      <c r="K13" s="12" t="s">
        <v>20</v>
      </c>
      <c r="L13" s="9"/>
    </row>
    <row r="14" spans="1:12">
      <c r="A14" s="9"/>
      <c r="B14" s="10" t="s">
        <v>13</v>
      </c>
      <c r="C14" s="10" t="s">
        <v>14</v>
      </c>
      <c r="D14" s="11" t="s">
        <v>25</v>
      </c>
      <c r="E14" s="12">
        <v>62</v>
      </c>
      <c r="F14" s="9">
        <f t="shared" ref="F14:J14" si="9">ROUND(E14*0.3,2)</f>
        <v>18.6</v>
      </c>
      <c r="G14" s="9">
        <v>44</v>
      </c>
      <c r="H14" s="9">
        <f t="shared" si="9"/>
        <v>13.2</v>
      </c>
      <c r="I14" s="9">
        <f t="shared" si="1"/>
        <v>106</v>
      </c>
      <c r="J14" s="9">
        <f t="shared" si="9"/>
        <v>31.8</v>
      </c>
      <c r="K14" s="12" t="s">
        <v>20</v>
      </c>
      <c r="L14" s="9"/>
    </row>
    <row r="15" spans="1:12">
      <c r="A15" s="9"/>
      <c r="B15" s="10" t="s">
        <v>13</v>
      </c>
      <c r="C15" s="10" t="s">
        <v>14</v>
      </c>
      <c r="D15" s="11" t="s">
        <v>26</v>
      </c>
      <c r="E15" s="12">
        <v>47.5</v>
      </c>
      <c r="F15" s="9">
        <f t="shared" ref="F15:J15" si="10">ROUND(E15*0.3,2)</f>
        <v>14.25</v>
      </c>
      <c r="G15" s="9">
        <v>54</v>
      </c>
      <c r="H15" s="9">
        <f t="shared" si="10"/>
        <v>16.2</v>
      </c>
      <c r="I15" s="9">
        <f t="shared" si="1"/>
        <v>101.5</v>
      </c>
      <c r="J15" s="9">
        <f t="shared" si="10"/>
        <v>30.45</v>
      </c>
      <c r="K15" s="12" t="s">
        <v>20</v>
      </c>
      <c r="L15" s="9"/>
    </row>
    <row r="16" spans="1:12">
      <c r="A16" s="9"/>
      <c r="B16" s="10" t="s">
        <v>13</v>
      </c>
      <c r="C16" s="10" t="s">
        <v>14</v>
      </c>
      <c r="D16" s="11" t="s">
        <v>27</v>
      </c>
      <c r="E16" s="12">
        <v>43</v>
      </c>
      <c r="F16" s="9">
        <f t="shared" ref="F16:J16" si="11">ROUND(E16*0.3,2)</f>
        <v>12.9</v>
      </c>
      <c r="G16" s="9">
        <v>54</v>
      </c>
      <c r="H16" s="9">
        <f t="shared" si="11"/>
        <v>16.2</v>
      </c>
      <c r="I16" s="9">
        <f t="shared" si="1"/>
        <v>97</v>
      </c>
      <c r="J16" s="9">
        <f t="shared" si="11"/>
        <v>29.1</v>
      </c>
      <c r="K16" s="12" t="s">
        <v>20</v>
      </c>
      <c r="L16" s="9"/>
    </row>
    <row r="17" spans="1:12">
      <c r="A17" s="9"/>
      <c r="B17" s="10" t="s">
        <v>13</v>
      </c>
      <c r="C17" s="10" t="s">
        <v>14</v>
      </c>
      <c r="D17" s="11" t="s">
        <v>28</v>
      </c>
      <c r="E17" s="12">
        <v>52</v>
      </c>
      <c r="F17" s="9">
        <f t="shared" ref="F17:J17" si="12">ROUND(E17*0.3,2)</f>
        <v>15.6</v>
      </c>
      <c r="G17" s="9">
        <v>37.5</v>
      </c>
      <c r="H17" s="9">
        <f t="shared" si="12"/>
        <v>11.25</v>
      </c>
      <c r="I17" s="9">
        <f t="shared" si="1"/>
        <v>89.5</v>
      </c>
      <c r="J17" s="9">
        <f t="shared" si="12"/>
        <v>26.85</v>
      </c>
      <c r="K17" s="12" t="s">
        <v>20</v>
      </c>
      <c r="L17" s="9"/>
    </row>
    <row r="18" spans="1:12">
      <c r="A18" s="9"/>
      <c r="B18" s="10" t="s">
        <v>13</v>
      </c>
      <c r="C18" s="10" t="s">
        <v>14</v>
      </c>
      <c r="D18" s="11" t="s">
        <v>29</v>
      </c>
      <c r="E18" s="12">
        <v>49.5</v>
      </c>
      <c r="F18" s="9">
        <f t="shared" ref="F18:J18" si="13">ROUND(E18*0.3,2)</f>
        <v>14.85</v>
      </c>
      <c r="G18" s="9">
        <v>37</v>
      </c>
      <c r="H18" s="9">
        <f t="shared" si="13"/>
        <v>11.1</v>
      </c>
      <c r="I18" s="9">
        <f t="shared" si="1"/>
        <v>86.5</v>
      </c>
      <c r="J18" s="9">
        <f t="shared" si="13"/>
        <v>25.95</v>
      </c>
      <c r="K18" s="12" t="s">
        <v>20</v>
      </c>
      <c r="L18" s="9"/>
    </row>
    <row r="19" spans="1:12">
      <c r="A19" s="9"/>
      <c r="B19" s="10" t="s">
        <v>13</v>
      </c>
      <c r="C19" s="10" t="s">
        <v>14</v>
      </c>
      <c r="D19" s="11" t="s">
        <v>30</v>
      </c>
      <c r="E19" s="12" t="s">
        <v>31</v>
      </c>
      <c r="F19" s="9"/>
      <c r="G19" s="12" t="s">
        <v>31</v>
      </c>
      <c r="H19" s="9"/>
      <c r="I19" s="12" t="s">
        <v>31</v>
      </c>
      <c r="J19" s="9"/>
      <c r="K19" s="17"/>
      <c r="L19" s="12" t="s">
        <v>31</v>
      </c>
    </row>
    <row r="20" spans="1:12">
      <c r="A20" s="9"/>
      <c r="B20" s="10" t="s">
        <v>13</v>
      </c>
      <c r="C20" s="10" t="s">
        <v>14</v>
      </c>
      <c r="D20" s="11" t="s">
        <v>32</v>
      </c>
      <c r="E20" s="12" t="s">
        <v>31</v>
      </c>
      <c r="F20" s="9"/>
      <c r="G20" s="12" t="s">
        <v>31</v>
      </c>
      <c r="H20" s="9"/>
      <c r="I20" s="12" t="s">
        <v>31</v>
      </c>
      <c r="J20" s="9"/>
      <c r="K20" s="17"/>
      <c r="L20" s="12" t="s">
        <v>31</v>
      </c>
    </row>
    <row r="21" spans="1:12">
      <c r="A21" s="9"/>
      <c r="B21" s="10" t="s">
        <v>13</v>
      </c>
      <c r="C21" s="10" t="s">
        <v>14</v>
      </c>
      <c r="D21" s="11" t="s">
        <v>33</v>
      </c>
      <c r="E21" s="12" t="s">
        <v>31</v>
      </c>
      <c r="F21" s="9"/>
      <c r="G21" s="12" t="s">
        <v>31</v>
      </c>
      <c r="H21" s="9"/>
      <c r="I21" s="12" t="s">
        <v>31</v>
      </c>
      <c r="J21" s="9"/>
      <c r="K21" s="17"/>
      <c r="L21" s="12" t="s">
        <v>31</v>
      </c>
    </row>
    <row r="22" spans="1:12">
      <c r="A22" s="9"/>
      <c r="B22" s="10" t="s">
        <v>13</v>
      </c>
      <c r="C22" s="10" t="s">
        <v>34</v>
      </c>
      <c r="D22" s="11" t="s">
        <v>35</v>
      </c>
      <c r="E22" s="12" t="s">
        <v>31</v>
      </c>
      <c r="F22" s="9"/>
      <c r="G22" s="12" t="s">
        <v>31</v>
      </c>
      <c r="H22" s="9"/>
      <c r="I22" s="12" t="s">
        <v>31</v>
      </c>
      <c r="J22" s="9"/>
      <c r="K22" s="17"/>
      <c r="L22" s="12" t="s">
        <v>31</v>
      </c>
    </row>
    <row r="23" spans="1:12">
      <c r="A23" s="9"/>
      <c r="B23" s="10" t="s">
        <v>13</v>
      </c>
      <c r="C23" s="10" t="s">
        <v>34</v>
      </c>
      <c r="D23" s="11" t="s">
        <v>36</v>
      </c>
      <c r="E23" s="12" t="s">
        <v>31</v>
      </c>
      <c r="F23" s="9"/>
      <c r="G23" s="12" t="s">
        <v>31</v>
      </c>
      <c r="H23" s="9"/>
      <c r="I23" s="12" t="s">
        <v>31</v>
      </c>
      <c r="J23" s="9"/>
      <c r="K23" s="17"/>
      <c r="L23" s="12" t="s">
        <v>31</v>
      </c>
    </row>
    <row r="24" spans="1:12">
      <c r="A24" s="9"/>
      <c r="B24" s="10" t="s">
        <v>13</v>
      </c>
      <c r="C24" s="10" t="s">
        <v>34</v>
      </c>
      <c r="D24" s="11" t="s">
        <v>37</v>
      </c>
      <c r="E24" s="12" t="s">
        <v>31</v>
      </c>
      <c r="F24" s="9"/>
      <c r="G24" s="12" t="s">
        <v>31</v>
      </c>
      <c r="H24" s="9"/>
      <c r="I24" s="12" t="s">
        <v>31</v>
      </c>
      <c r="J24" s="9"/>
      <c r="K24" s="17"/>
      <c r="L24" s="12" t="s">
        <v>31</v>
      </c>
    </row>
    <row r="25" spans="1:12">
      <c r="A25" s="9"/>
      <c r="B25" s="10" t="s">
        <v>13</v>
      </c>
      <c r="C25" s="10" t="s">
        <v>34</v>
      </c>
      <c r="D25" s="11" t="s">
        <v>38</v>
      </c>
      <c r="E25" s="12" t="s">
        <v>31</v>
      </c>
      <c r="F25" s="9"/>
      <c r="G25" s="12" t="s">
        <v>31</v>
      </c>
      <c r="H25" s="9"/>
      <c r="I25" s="12" t="s">
        <v>31</v>
      </c>
      <c r="J25" s="9"/>
      <c r="K25" s="17"/>
      <c r="L25" s="12" t="s">
        <v>31</v>
      </c>
    </row>
    <row r="26" spans="1:12">
      <c r="A26" s="9"/>
      <c r="B26" s="10" t="s">
        <v>13</v>
      </c>
      <c r="C26" s="10" t="s">
        <v>34</v>
      </c>
      <c r="D26" s="11" t="s">
        <v>39</v>
      </c>
      <c r="E26" s="12" t="s">
        <v>31</v>
      </c>
      <c r="F26" s="9"/>
      <c r="G26" s="12" t="s">
        <v>31</v>
      </c>
      <c r="H26" s="9"/>
      <c r="I26" s="12" t="s">
        <v>31</v>
      </c>
      <c r="J26" s="9"/>
      <c r="K26" s="17"/>
      <c r="L26" s="12" t="s">
        <v>31</v>
      </c>
    </row>
    <row r="27" spans="1:12">
      <c r="A27" s="9"/>
      <c r="B27" s="10" t="s">
        <v>13</v>
      </c>
      <c r="C27" s="10" t="s">
        <v>34</v>
      </c>
      <c r="D27" s="11" t="s">
        <v>40</v>
      </c>
      <c r="E27" s="12" t="s">
        <v>31</v>
      </c>
      <c r="F27" s="9"/>
      <c r="G27" s="12" t="s">
        <v>31</v>
      </c>
      <c r="H27" s="9"/>
      <c r="I27" s="12" t="s">
        <v>31</v>
      </c>
      <c r="J27" s="9"/>
      <c r="K27" s="17"/>
      <c r="L27" s="12" t="s">
        <v>31</v>
      </c>
    </row>
    <row r="28" spans="1:12">
      <c r="A28" s="9"/>
      <c r="B28" s="10" t="s">
        <v>13</v>
      </c>
      <c r="C28" s="10" t="s">
        <v>34</v>
      </c>
      <c r="D28" s="11" t="s">
        <v>41</v>
      </c>
      <c r="E28" s="12" t="s">
        <v>31</v>
      </c>
      <c r="F28" s="9"/>
      <c r="G28" s="12" t="s">
        <v>31</v>
      </c>
      <c r="H28" s="9"/>
      <c r="I28" s="12" t="s">
        <v>31</v>
      </c>
      <c r="J28" s="9"/>
      <c r="K28" s="17"/>
      <c r="L28" s="12" t="s">
        <v>31</v>
      </c>
    </row>
    <row r="29" spans="1:12">
      <c r="A29" s="9"/>
      <c r="B29" s="10" t="s">
        <v>13</v>
      </c>
      <c r="C29" s="10" t="s">
        <v>34</v>
      </c>
      <c r="D29" s="11" t="s">
        <v>42</v>
      </c>
      <c r="E29" s="12" t="s">
        <v>31</v>
      </c>
      <c r="F29" s="9"/>
      <c r="G29" s="12" t="s">
        <v>31</v>
      </c>
      <c r="H29" s="9"/>
      <c r="I29" s="12" t="s">
        <v>31</v>
      </c>
      <c r="J29" s="9"/>
      <c r="K29" s="17"/>
      <c r="L29" s="12" t="s">
        <v>31</v>
      </c>
    </row>
    <row r="30" spans="1:12">
      <c r="A30" s="9"/>
      <c r="B30" s="10" t="s">
        <v>13</v>
      </c>
      <c r="C30" s="10" t="s">
        <v>34</v>
      </c>
      <c r="D30" s="11" t="s">
        <v>43</v>
      </c>
      <c r="E30" s="12" t="s">
        <v>31</v>
      </c>
      <c r="F30" s="9"/>
      <c r="G30" s="12" t="s">
        <v>31</v>
      </c>
      <c r="H30" s="9"/>
      <c r="I30" s="12" t="s">
        <v>31</v>
      </c>
      <c r="J30" s="9"/>
      <c r="K30" s="17"/>
      <c r="L30" s="12" t="s">
        <v>31</v>
      </c>
    </row>
    <row r="31" spans="1:12">
      <c r="A31" s="9"/>
      <c r="B31" s="10" t="s">
        <v>13</v>
      </c>
      <c r="C31" s="10" t="s">
        <v>34</v>
      </c>
      <c r="D31" s="11" t="s">
        <v>44</v>
      </c>
      <c r="E31" s="12" t="s">
        <v>31</v>
      </c>
      <c r="F31" s="9"/>
      <c r="G31" s="12" t="s">
        <v>31</v>
      </c>
      <c r="H31" s="9"/>
      <c r="I31" s="12" t="s">
        <v>31</v>
      </c>
      <c r="J31" s="9"/>
      <c r="K31" s="17"/>
      <c r="L31" s="12" t="s">
        <v>31</v>
      </c>
    </row>
    <row r="32" spans="1:12">
      <c r="A32" s="9"/>
      <c r="B32" s="10" t="s">
        <v>13</v>
      </c>
      <c r="C32" s="10" t="s">
        <v>34</v>
      </c>
      <c r="D32" s="11" t="s">
        <v>45</v>
      </c>
      <c r="E32" s="12" t="s">
        <v>31</v>
      </c>
      <c r="F32" s="9"/>
      <c r="G32" s="12" t="s">
        <v>31</v>
      </c>
      <c r="H32" s="9"/>
      <c r="I32" s="12" t="s">
        <v>31</v>
      </c>
      <c r="J32" s="9"/>
      <c r="K32" s="17"/>
      <c r="L32" s="12" t="s">
        <v>31</v>
      </c>
    </row>
    <row r="33" spans="1:12">
      <c r="A33" s="9"/>
      <c r="B33" s="10" t="s">
        <v>13</v>
      </c>
      <c r="C33" s="10" t="s">
        <v>34</v>
      </c>
      <c r="D33" s="11" t="s">
        <v>46</v>
      </c>
      <c r="E33" s="12" t="s">
        <v>31</v>
      </c>
      <c r="F33" s="9"/>
      <c r="G33" s="12" t="s">
        <v>31</v>
      </c>
      <c r="H33" s="9"/>
      <c r="I33" s="12" t="s">
        <v>31</v>
      </c>
      <c r="J33" s="9"/>
      <c r="K33" s="17"/>
      <c r="L33" s="12" t="s">
        <v>31</v>
      </c>
    </row>
    <row r="34" spans="1:12">
      <c r="A34" s="9"/>
      <c r="B34" s="10" t="s">
        <v>13</v>
      </c>
      <c r="C34" s="10" t="s">
        <v>34</v>
      </c>
      <c r="D34" s="11" t="s">
        <v>47</v>
      </c>
      <c r="E34" s="12" t="s">
        <v>31</v>
      </c>
      <c r="F34" s="9"/>
      <c r="G34" s="12" t="s">
        <v>31</v>
      </c>
      <c r="H34" s="9"/>
      <c r="I34" s="12" t="s">
        <v>31</v>
      </c>
      <c r="J34" s="9"/>
      <c r="K34" s="17"/>
      <c r="L34" s="12" t="s">
        <v>31</v>
      </c>
    </row>
    <row r="35" spans="1:12">
      <c r="A35" s="9"/>
      <c r="B35" s="10" t="s">
        <v>13</v>
      </c>
      <c r="C35" s="10" t="s">
        <v>34</v>
      </c>
      <c r="D35" s="11" t="s">
        <v>48</v>
      </c>
      <c r="E35" s="12" t="s">
        <v>31</v>
      </c>
      <c r="F35" s="9"/>
      <c r="G35" s="12" t="s">
        <v>31</v>
      </c>
      <c r="H35" s="9"/>
      <c r="I35" s="12" t="s">
        <v>31</v>
      </c>
      <c r="J35" s="9"/>
      <c r="K35" s="17"/>
      <c r="L35" s="12" t="s">
        <v>31</v>
      </c>
    </row>
    <row r="36" spans="1:12">
      <c r="A36" s="9"/>
      <c r="B36" s="10" t="s">
        <v>13</v>
      </c>
      <c r="C36" s="10" t="s">
        <v>34</v>
      </c>
      <c r="D36" s="11" t="s">
        <v>49</v>
      </c>
      <c r="E36" s="12" t="s">
        <v>31</v>
      </c>
      <c r="F36" s="9"/>
      <c r="G36" s="12" t="s">
        <v>31</v>
      </c>
      <c r="H36" s="9"/>
      <c r="I36" s="12" t="s">
        <v>31</v>
      </c>
      <c r="J36" s="9"/>
      <c r="K36" s="17"/>
      <c r="L36" s="12" t="s">
        <v>31</v>
      </c>
    </row>
    <row r="37" spans="1:12">
      <c r="A37" s="9"/>
      <c r="B37" s="10" t="s">
        <v>13</v>
      </c>
      <c r="C37" s="10" t="s">
        <v>34</v>
      </c>
      <c r="D37" s="11" t="s">
        <v>50</v>
      </c>
      <c r="E37" s="12" t="s">
        <v>31</v>
      </c>
      <c r="F37" s="9"/>
      <c r="G37" s="12" t="s">
        <v>31</v>
      </c>
      <c r="H37" s="9"/>
      <c r="I37" s="12" t="s">
        <v>31</v>
      </c>
      <c r="J37" s="9"/>
      <c r="K37" s="17"/>
      <c r="L37" s="12" t="s">
        <v>31</v>
      </c>
    </row>
    <row r="38" spans="1:12">
      <c r="A38" s="9"/>
      <c r="B38" s="10" t="s">
        <v>13</v>
      </c>
      <c r="C38" s="10" t="s">
        <v>34</v>
      </c>
      <c r="D38" s="11" t="s">
        <v>51</v>
      </c>
      <c r="E38" s="12" t="s">
        <v>31</v>
      </c>
      <c r="F38" s="9"/>
      <c r="G38" s="12" t="s">
        <v>31</v>
      </c>
      <c r="H38" s="9"/>
      <c r="I38" s="12" t="s">
        <v>31</v>
      </c>
      <c r="J38" s="9"/>
      <c r="K38" s="17"/>
      <c r="L38" s="12" t="s">
        <v>31</v>
      </c>
    </row>
    <row r="39" spans="1:12">
      <c r="A39" s="9"/>
      <c r="B39" s="10" t="s">
        <v>13</v>
      </c>
      <c r="C39" s="10" t="s">
        <v>34</v>
      </c>
      <c r="D39" s="11" t="s">
        <v>52</v>
      </c>
      <c r="E39" s="12" t="s">
        <v>31</v>
      </c>
      <c r="F39" s="9"/>
      <c r="G39" s="12" t="s">
        <v>31</v>
      </c>
      <c r="H39" s="9"/>
      <c r="I39" s="12" t="s">
        <v>31</v>
      </c>
      <c r="J39" s="9"/>
      <c r="K39" s="17"/>
      <c r="L39" s="12" t="s">
        <v>31</v>
      </c>
    </row>
    <row r="40" spans="1:12">
      <c r="A40" s="9"/>
      <c r="B40" s="10" t="s">
        <v>13</v>
      </c>
      <c r="C40" s="10" t="s">
        <v>34</v>
      </c>
      <c r="D40" s="11" t="s">
        <v>53</v>
      </c>
      <c r="E40" s="12" t="s">
        <v>31</v>
      </c>
      <c r="F40" s="9"/>
      <c r="G40" s="12" t="s">
        <v>31</v>
      </c>
      <c r="H40" s="9"/>
      <c r="I40" s="12" t="s">
        <v>31</v>
      </c>
      <c r="J40" s="9"/>
      <c r="K40" s="17"/>
      <c r="L40" s="12" t="s">
        <v>31</v>
      </c>
    </row>
    <row r="41" spans="1:12">
      <c r="A41" s="9"/>
      <c r="B41" s="10" t="s">
        <v>13</v>
      </c>
      <c r="C41" s="10" t="s">
        <v>34</v>
      </c>
      <c r="D41" s="11" t="s">
        <v>54</v>
      </c>
      <c r="E41" s="12" t="s">
        <v>31</v>
      </c>
      <c r="F41" s="9"/>
      <c r="G41" s="12" t="s">
        <v>31</v>
      </c>
      <c r="H41" s="9"/>
      <c r="I41" s="12" t="s">
        <v>31</v>
      </c>
      <c r="J41" s="9"/>
      <c r="K41" s="17"/>
      <c r="L41" s="12" t="s">
        <v>31</v>
      </c>
    </row>
    <row r="42" spans="1:12">
      <c r="A42" s="9"/>
      <c r="B42" s="10" t="s">
        <v>13</v>
      </c>
      <c r="C42" s="10" t="s">
        <v>34</v>
      </c>
      <c r="D42" s="11" t="s">
        <v>55</v>
      </c>
      <c r="E42" s="12" t="s">
        <v>31</v>
      </c>
      <c r="F42" s="9"/>
      <c r="G42" s="12" t="s">
        <v>31</v>
      </c>
      <c r="H42" s="9"/>
      <c r="I42" s="12" t="s">
        <v>31</v>
      </c>
      <c r="J42" s="9"/>
      <c r="K42" s="17"/>
      <c r="L42" s="12" t="s">
        <v>31</v>
      </c>
    </row>
    <row r="43" spans="1:12">
      <c r="A43" s="9"/>
      <c r="B43" s="10" t="s">
        <v>13</v>
      </c>
      <c r="C43" s="10" t="s">
        <v>34</v>
      </c>
      <c r="D43" s="11" t="s">
        <v>56</v>
      </c>
      <c r="E43" s="12" t="s">
        <v>31</v>
      </c>
      <c r="F43" s="9"/>
      <c r="G43" s="12" t="s">
        <v>31</v>
      </c>
      <c r="H43" s="9"/>
      <c r="I43" s="12" t="s">
        <v>31</v>
      </c>
      <c r="J43" s="9"/>
      <c r="K43" s="17"/>
      <c r="L43" s="12" t="s">
        <v>31</v>
      </c>
    </row>
    <row r="44" spans="1:12">
      <c r="A44" s="9"/>
      <c r="B44" s="10" t="s">
        <v>13</v>
      </c>
      <c r="C44" s="10" t="s">
        <v>34</v>
      </c>
      <c r="D44" s="11" t="s">
        <v>57</v>
      </c>
      <c r="E44" s="12" t="s">
        <v>31</v>
      </c>
      <c r="F44" s="9"/>
      <c r="G44" s="12" t="s">
        <v>31</v>
      </c>
      <c r="H44" s="9"/>
      <c r="I44" s="12" t="s">
        <v>31</v>
      </c>
      <c r="J44" s="9"/>
      <c r="K44" s="17"/>
      <c r="L44" s="12" t="s">
        <v>31</v>
      </c>
    </row>
    <row r="45" spans="1:12">
      <c r="A45" s="9"/>
      <c r="B45" s="10" t="s">
        <v>13</v>
      </c>
      <c r="C45" s="10" t="s">
        <v>34</v>
      </c>
      <c r="D45" s="11" t="s">
        <v>58</v>
      </c>
      <c r="E45" s="12" t="s">
        <v>31</v>
      </c>
      <c r="F45" s="9"/>
      <c r="G45" s="12" t="s">
        <v>31</v>
      </c>
      <c r="H45" s="9"/>
      <c r="I45" s="12" t="s">
        <v>31</v>
      </c>
      <c r="J45" s="9"/>
      <c r="K45" s="17"/>
      <c r="L45" s="12" t="s">
        <v>31</v>
      </c>
    </row>
    <row r="46" spans="1:12">
      <c r="A46" s="9">
        <v>1</v>
      </c>
      <c r="B46" s="10" t="s">
        <v>13</v>
      </c>
      <c r="C46" s="10" t="s">
        <v>34</v>
      </c>
      <c r="D46" s="11" t="s">
        <v>59</v>
      </c>
      <c r="E46" s="12">
        <v>80.5</v>
      </c>
      <c r="F46" s="9">
        <f t="shared" ref="F46:F95" si="14">ROUND(E46*0.3,2)</f>
        <v>24.15</v>
      </c>
      <c r="G46" s="12">
        <v>76.5</v>
      </c>
      <c r="H46" s="9">
        <f>ROUND(G46*0.3,2)</f>
        <v>22.95</v>
      </c>
      <c r="I46" s="12">
        <v>157</v>
      </c>
      <c r="J46" s="9">
        <f>ROUND(I46*0.3,2)</f>
        <v>47.1</v>
      </c>
      <c r="K46" s="12" t="s">
        <v>16</v>
      </c>
      <c r="L46" s="9"/>
    </row>
    <row r="47" spans="1:12">
      <c r="A47" s="9">
        <v>2</v>
      </c>
      <c r="B47" s="10" t="s">
        <v>13</v>
      </c>
      <c r="C47" s="10" t="s">
        <v>34</v>
      </c>
      <c r="D47" s="11" t="s">
        <v>60</v>
      </c>
      <c r="E47" s="12">
        <v>84.5</v>
      </c>
      <c r="F47" s="9">
        <f t="shared" si="14"/>
        <v>25.35</v>
      </c>
      <c r="G47" s="12">
        <v>69</v>
      </c>
      <c r="H47" s="9">
        <f t="shared" ref="H47:H95" si="15">ROUND(G47*0.3,2)</f>
        <v>20.7</v>
      </c>
      <c r="I47" s="12">
        <v>153.5</v>
      </c>
      <c r="J47" s="9">
        <f t="shared" ref="J47:J95" si="16">ROUND(I47*0.3,2)</f>
        <v>46.05</v>
      </c>
      <c r="K47" s="12" t="s">
        <v>16</v>
      </c>
      <c r="L47" s="9"/>
    </row>
    <row r="48" spans="1:12">
      <c r="A48" s="9">
        <v>3</v>
      </c>
      <c r="B48" s="10" t="s">
        <v>13</v>
      </c>
      <c r="C48" s="10" t="s">
        <v>34</v>
      </c>
      <c r="D48" s="11" t="s">
        <v>61</v>
      </c>
      <c r="E48" s="12">
        <v>80</v>
      </c>
      <c r="F48" s="9">
        <f t="shared" si="14"/>
        <v>24</v>
      </c>
      <c r="G48" s="12">
        <v>73</v>
      </c>
      <c r="H48" s="9">
        <f t="shared" si="15"/>
        <v>21.9</v>
      </c>
      <c r="I48" s="12">
        <v>153</v>
      </c>
      <c r="J48" s="9">
        <f t="shared" si="16"/>
        <v>45.9</v>
      </c>
      <c r="K48" s="12" t="s">
        <v>16</v>
      </c>
      <c r="L48" s="9"/>
    </row>
    <row r="49" spans="1:12">
      <c r="A49" s="9"/>
      <c r="B49" s="10" t="s">
        <v>13</v>
      </c>
      <c r="C49" s="10" t="s">
        <v>34</v>
      </c>
      <c r="D49" s="11" t="s">
        <v>62</v>
      </c>
      <c r="E49" s="12">
        <v>78.5</v>
      </c>
      <c r="F49" s="9">
        <f t="shared" si="14"/>
        <v>23.55</v>
      </c>
      <c r="G49" s="12">
        <v>69</v>
      </c>
      <c r="H49" s="9">
        <f t="shared" si="15"/>
        <v>20.7</v>
      </c>
      <c r="I49" s="12">
        <v>147.5</v>
      </c>
      <c r="J49" s="9">
        <f t="shared" si="16"/>
        <v>44.25</v>
      </c>
      <c r="K49" s="12" t="s">
        <v>20</v>
      </c>
      <c r="L49" s="9"/>
    </row>
    <row r="50" spans="1:12">
      <c r="A50" s="9"/>
      <c r="B50" s="10" t="s">
        <v>13</v>
      </c>
      <c r="C50" s="10" t="s">
        <v>34</v>
      </c>
      <c r="D50" s="11" t="s">
        <v>63</v>
      </c>
      <c r="E50" s="12">
        <v>80</v>
      </c>
      <c r="F50" s="9">
        <f t="shared" si="14"/>
        <v>24</v>
      </c>
      <c r="G50" s="12">
        <v>67.5</v>
      </c>
      <c r="H50" s="9">
        <f t="shared" si="15"/>
        <v>20.25</v>
      </c>
      <c r="I50" s="12">
        <v>147.5</v>
      </c>
      <c r="J50" s="9">
        <f t="shared" si="16"/>
        <v>44.25</v>
      </c>
      <c r="K50" s="12" t="s">
        <v>20</v>
      </c>
      <c r="L50" s="9"/>
    </row>
    <row r="51" spans="1:12">
      <c r="A51" s="9"/>
      <c r="B51" s="10" t="s">
        <v>13</v>
      </c>
      <c r="C51" s="10" t="s">
        <v>34</v>
      </c>
      <c r="D51" s="11" t="s">
        <v>64</v>
      </c>
      <c r="E51" s="12">
        <v>85.5</v>
      </c>
      <c r="F51" s="9">
        <f t="shared" si="14"/>
        <v>25.65</v>
      </c>
      <c r="G51" s="12">
        <v>61.5</v>
      </c>
      <c r="H51" s="9">
        <f t="shared" si="15"/>
        <v>18.45</v>
      </c>
      <c r="I51" s="12">
        <v>147</v>
      </c>
      <c r="J51" s="9">
        <f t="shared" si="16"/>
        <v>44.1</v>
      </c>
      <c r="K51" s="12" t="s">
        <v>20</v>
      </c>
      <c r="L51" s="9"/>
    </row>
    <row r="52" spans="1:12">
      <c r="A52" s="9"/>
      <c r="B52" s="10" t="s">
        <v>13</v>
      </c>
      <c r="C52" s="10" t="s">
        <v>34</v>
      </c>
      <c r="D52" s="11" t="s">
        <v>65</v>
      </c>
      <c r="E52" s="12">
        <v>75.5</v>
      </c>
      <c r="F52" s="9">
        <f t="shared" si="14"/>
        <v>22.65</v>
      </c>
      <c r="G52" s="12">
        <v>70.5</v>
      </c>
      <c r="H52" s="9">
        <f t="shared" si="15"/>
        <v>21.15</v>
      </c>
      <c r="I52" s="12">
        <v>146</v>
      </c>
      <c r="J52" s="9">
        <f t="shared" si="16"/>
        <v>43.8</v>
      </c>
      <c r="K52" s="12" t="s">
        <v>20</v>
      </c>
      <c r="L52" s="9"/>
    </row>
    <row r="53" spans="1:12">
      <c r="A53" s="9"/>
      <c r="B53" s="10" t="s">
        <v>13</v>
      </c>
      <c r="C53" s="10" t="s">
        <v>34</v>
      </c>
      <c r="D53" s="11" t="s">
        <v>66</v>
      </c>
      <c r="E53" s="12">
        <v>75</v>
      </c>
      <c r="F53" s="9">
        <f t="shared" si="14"/>
        <v>22.5</v>
      </c>
      <c r="G53" s="12">
        <v>67</v>
      </c>
      <c r="H53" s="9">
        <f t="shared" si="15"/>
        <v>20.1</v>
      </c>
      <c r="I53" s="12">
        <v>142</v>
      </c>
      <c r="J53" s="9">
        <f t="shared" si="16"/>
        <v>42.6</v>
      </c>
      <c r="K53" s="12" t="s">
        <v>20</v>
      </c>
      <c r="L53" s="9"/>
    </row>
    <row r="54" spans="1:12">
      <c r="A54" s="9"/>
      <c r="B54" s="10" t="s">
        <v>13</v>
      </c>
      <c r="C54" s="10" t="s">
        <v>34</v>
      </c>
      <c r="D54" s="11" t="s">
        <v>67</v>
      </c>
      <c r="E54" s="12">
        <v>68</v>
      </c>
      <c r="F54" s="9">
        <f t="shared" si="14"/>
        <v>20.4</v>
      </c>
      <c r="G54" s="12">
        <v>70</v>
      </c>
      <c r="H54" s="9">
        <f t="shared" si="15"/>
        <v>21</v>
      </c>
      <c r="I54" s="12">
        <v>138</v>
      </c>
      <c r="J54" s="9">
        <f t="shared" si="16"/>
        <v>41.4</v>
      </c>
      <c r="K54" s="12" t="s">
        <v>20</v>
      </c>
      <c r="L54" s="9"/>
    </row>
    <row r="55" spans="1:12">
      <c r="A55" s="9"/>
      <c r="B55" s="10" t="s">
        <v>13</v>
      </c>
      <c r="C55" s="10" t="s">
        <v>34</v>
      </c>
      <c r="D55" s="11" t="s">
        <v>68</v>
      </c>
      <c r="E55" s="12">
        <v>71.5</v>
      </c>
      <c r="F55" s="9">
        <f t="shared" si="14"/>
        <v>21.45</v>
      </c>
      <c r="G55" s="12">
        <v>65.5</v>
      </c>
      <c r="H55" s="9">
        <f t="shared" si="15"/>
        <v>19.65</v>
      </c>
      <c r="I55" s="12">
        <v>137</v>
      </c>
      <c r="J55" s="9">
        <f t="shared" si="16"/>
        <v>41.1</v>
      </c>
      <c r="K55" s="12" t="s">
        <v>20</v>
      </c>
      <c r="L55" s="9"/>
    </row>
    <row r="56" spans="1:12">
      <c r="A56" s="9"/>
      <c r="B56" s="10" t="s">
        <v>13</v>
      </c>
      <c r="C56" s="10" t="s">
        <v>34</v>
      </c>
      <c r="D56" s="11" t="s">
        <v>69</v>
      </c>
      <c r="E56" s="12">
        <v>71</v>
      </c>
      <c r="F56" s="9">
        <f t="shared" si="14"/>
        <v>21.3</v>
      </c>
      <c r="G56" s="12">
        <v>64</v>
      </c>
      <c r="H56" s="9">
        <f t="shared" si="15"/>
        <v>19.2</v>
      </c>
      <c r="I56" s="12">
        <v>135</v>
      </c>
      <c r="J56" s="9">
        <f t="shared" si="16"/>
        <v>40.5</v>
      </c>
      <c r="K56" s="12" t="s">
        <v>20</v>
      </c>
      <c r="L56" s="9"/>
    </row>
    <row r="57" spans="1:12">
      <c r="A57" s="9"/>
      <c r="B57" s="10" t="s">
        <v>13</v>
      </c>
      <c r="C57" s="10" t="s">
        <v>34</v>
      </c>
      <c r="D57" s="11" t="s">
        <v>70</v>
      </c>
      <c r="E57" s="12">
        <v>69.5</v>
      </c>
      <c r="F57" s="9">
        <f t="shared" si="14"/>
        <v>20.85</v>
      </c>
      <c r="G57" s="12">
        <v>65</v>
      </c>
      <c r="H57" s="9">
        <f t="shared" si="15"/>
        <v>19.5</v>
      </c>
      <c r="I57" s="12">
        <v>134.5</v>
      </c>
      <c r="J57" s="9">
        <f t="shared" si="16"/>
        <v>40.35</v>
      </c>
      <c r="K57" s="12" t="s">
        <v>20</v>
      </c>
      <c r="L57" s="9"/>
    </row>
    <row r="58" spans="1:12">
      <c r="A58" s="9"/>
      <c r="B58" s="10" t="s">
        <v>13</v>
      </c>
      <c r="C58" s="10" t="s">
        <v>34</v>
      </c>
      <c r="D58" s="11" t="s">
        <v>71</v>
      </c>
      <c r="E58" s="12">
        <v>72.5</v>
      </c>
      <c r="F58" s="9">
        <f t="shared" si="14"/>
        <v>21.75</v>
      </c>
      <c r="G58" s="12">
        <v>62</v>
      </c>
      <c r="H58" s="9">
        <f t="shared" si="15"/>
        <v>18.6</v>
      </c>
      <c r="I58" s="12">
        <v>134.5</v>
      </c>
      <c r="J58" s="9">
        <f t="shared" si="16"/>
        <v>40.35</v>
      </c>
      <c r="K58" s="12" t="s">
        <v>20</v>
      </c>
      <c r="L58" s="9"/>
    </row>
    <row r="59" spans="1:12">
      <c r="A59" s="9"/>
      <c r="B59" s="10" t="s">
        <v>13</v>
      </c>
      <c r="C59" s="10" t="s">
        <v>34</v>
      </c>
      <c r="D59" s="11" t="s">
        <v>72</v>
      </c>
      <c r="E59" s="12">
        <v>71.5</v>
      </c>
      <c r="F59" s="9">
        <f t="shared" si="14"/>
        <v>21.45</v>
      </c>
      <c r="G59" s="12">
        <v>62.5</v>
      </c>
      <c r="H59" s="9">
        <f t="shared" si="15"/>
        <v>18.75</v>
      </c>
      <c r="I59" s="12">
        <v>134</v>
      </c>
      <c r="J59" s="9">
        <f t="shared" si="16"/>
        <v>40.2</v>
      </c>
      <c r="K59" s="12" t="s">
        <v>20</v>
      </c>
      <c r="L59" s="9"/>
    </row>
    <row r="60" spans="1:12">
      <c r="A60" s="9"/>
      <c r="B60" s="10" t="s">
        <v>13</v>
      </c>
      <c r="C60" s="10" t="s">
        <v>34</v>
      </c>
      <c r="D60" s="11" t="s">
        <v>73</v>
      </c>
      <c r="E60" s="12">
        <v>68.5</v>
      </c>
      <c r="F60" s="9">
        <f t="shared" si="14"/>
        <v>20.55</v>
      </c>
      <c r="G60" s="12">
        <v>63</v>
      </c>
      <c r="H60" s="9">
        <f t="shared" si="15"/>
        <v>18.9</v>
      </c>
      <c r="I60" s="12">
        <v>131.5</v>
      </c>
      <c r="J60" s="9">
        <f t="shared" si="16"/>
        <v>39.45</v>
      </c>
      <c r="K60" s="12" t="s">
        <v>20</v>
      </c>
      <c r="L60" s="9"/>
    </row>
    <row r="61" spans="1:12">
      <c r="A61" s="9"/>
      <c r="B61" s="10" t="s">
        <v>13</v>
      </c>
      <c r="C61" s="10" t="s">
        <v>34</v>
      </c>
      <c r="D61" s="11" t="s">
        <v>74</v>
      </c>
      <c r="E61" s="12">
        <v>69</v>
      </c>
      <c r="F61" s="9">
        <f t="shared" si="14"/>
        <v>20.7</v>
      </c>
      <c r="G61" s="12">
        <v>62</v>
      </c>
      <c r="H61" s="9">
        <f t="shared" si="15"/>
        <v>18.6</v>
      </c>
      <c r="I61" s="12">
        <v>131</v>
      </c>
      <c r="J61" s="9">
        <f t="shared" si="16"/>
        <v>39.3</v>
      </c>
      <c r="K61" s="12" t="s">
        <v>20</v>
      </c>
      <c r="L61" s="9"/>
    </row>
    <row r="62" spans="1:12">
      <c r="A62" s="9"/>
      <c r="B62" s="10" t="s">
        <v>13</v>
      </c>
      <c r="C62" s="10" t="s">
        <v>34</v>
      </c>
      <c r="D62" s="11" t="s">
        <v>75</v>
      </c>
      <c r="E62" s="12">
        <v>65.5</v>
      </c>
      <c r="F62" s="9">
        <f t="shared" si="14"/>
        <v>19.65</v>
      </c>
      <c r="G62" s="12">
        <v>65.5</v>
      </c>
      <c r="H62" s="9">
        <f t="shared" si="15"/>
        <v>19.65</v>
      </c>
      <c r="I62" s="12">
        <v>131</v>
      </c>
      <c r="J62" s="9">
        <f t="shared" si="16"/>
        <v>39.3</v>
      </c>
      <c r="K62" s="12" t="s">
        <v>20</v>
      </c>
      <c r="L62" s="9"/>
    </row>
    <row r="63" spans="1:12">
      <c r="A63" s="9"/>
      <c r="B63" s="10" t="s">
        <v>13</v>
      </c>
      <c r="C63" s="10" t="s">
        <v>34</v>
      </c>
      <c r="D63" s="11" t="s">
        <v>76</v>
      </c>
      <c r="E63" s="12">
        <v>71</v>
      </c>
      <c r="F63" s="9">
        <f t="shared" si="14"/>
        <v>21.3</v>
      </c>
      <c r="G63" s="12">
        <v>58.5</v>
      </c>
      <c r="H63" s="9">
        <f t="shared" si="15"/>
        <v>17.55</v>
      </c>
      <c r="I63" s="12">
        <v>129.5</v>
      </c>
      <c r="J63" s="9">
        <f t="shared" si="16"/>
        <v>38.85</v>
      </c>
      <c r="K63" s="12" t="s">
        <v>20</v>
      </c>
      <c r="L63" s="9"/>
    </row>
    <row r="64" spans="1:12">
      <c r="A64" s="9"/>
      <c r="B64" s="10" t="s">
        <v>13</v>
      </c>
      <c r="C64" s="10" t="s">
        <v>34</v>
      </c>
      <c r="D64" s="11" t="s">
        <v>77</v>
      </c>
      <c r="E64" s="12">
        <v>63</v>
      </c>
      <c r="F64" s="9">
        <f t="shared" si="14"/>
        <v>18.9</v>
      </c>
      <c r="G64" s="12">
        <v>61</v>
      </c>
      <c r="H64" s="9">
        <f t="shared" si="15"/>
        <v>18.3</v>
      </c>
      <c r="I64" s="12">
        <v>124</v>
      </c>
      <c r="J64" s="9">
        <f t="shared" si="16"/>
        <v>37.2</v>
      </c>
      <c r="K64" s="12" t="s">
        <v>20</v>
      </c>
      <c r="L64" s="9"/>
    </row>
    <row r="65" spans="1:12">
      <c r="A65" s="9"/>
      <c r="B65" s="10" t="s">
        <v>13</v>
      </c>
      <c r="C65" s="10" t="s">
        <v>34</v>
      </c>
      <c r="D65" s="11" t="s">
        <v>78</v>
      </c>
      <c r="E65" s="12">
        <v>63.5</v>
      </c>
      <c r="F65" s="9">
        <f t="shared" si="14"/>
        <v>19.05</v>
      </c>
      <c r="G65" s="12">
        <v>58.5</v>
      </c>
      <c r="H65" s="9">
        <f t="shared" si="15"/>
        <v>17.55</v>
      </c>
      <c r="I65" s="12">
        <v>122</v>
      </c>
      <c r="J65" s="9">
        <f t="shared" si="16"/>
        <v>36.6</v>
      </c>
      <c r="K65" s="12" t="s">
        <v>20</v>
      </c>
      <c r="L65" s="9"/>
    </row>
    <row r="66" spans="1:12">
      <c r="A66" s="9"/>
      <c r="B66" s="10" t="s">
        <v>13</v>
      </c>
      <c r="C66" s="10" t="s">
        <v>34</v>
      </c>
      <c r="D66" s="11" t="s">
        <v>79</v>
      </c>
      <c r="E66" s="12">
        <v>66</v>
      </c>
      <c r="F66" s="9">
        <f t="shared" si="14"/>
        <v>19.8</v>
      </c>
      <c r="G66" s="12">
        <v>55.5</v>
      </c>
      <c r="H66" s="9">
        <f t="shared" si="15"/>
        <v>16.65</v>
      </c>
      <c r="I66" s="12">
        <v>121.5</v>
      </c>
      <c r="J66" s="9">
        <f t="shared" si="16"/>
        <v>36.45</v>
      </c>
      <c r="K66" s="12" t="s">
        <v>20</v>
      </c>
      <c r="L66" s="9"/>
    </row>
    <row r="67" spans="1:12">
      <c r="A67" s="9"/>
      <c r="B67" s="10" t="s">
        <v>13</v>
      </c>
      <c r="C67" s="10" t="s">
        <v>34</v>
      </c>
      <c r="D67" s="11" t="s">
        <v>80</v>
      </c>
      <c r="E67" s="12">
        <v>58.5</v>
      </c>
      <c r="F67" s="9">
        <f t="shared" si="14"/>
        <v>17.55</v>
      </c>
      <c r="G67" s="12">
        <v>63</v>
      </c>
      <c r="H67" s="9">
        <f t="shared" si="15"/>
        <v>18.9</v>
      </c>
      <c r="I67" s="12">
        <v>121.5</v>
      </c>
      <c r="J67" s="9">
        <f t="shared" si="16"/>
        <v>36.45</v>
      </c>
      <c r="K67" s="12" t="s">
        <v>20</v>
      </c>
      <c r="L67" s="9"/>
    </row>
    <row r="68" spans="1:12">
      <c r="A68" s="9"/>
      <c r="B68" s="10" t="s">
        <v>13</v>
      </c>
      <c r="C68" s="10" t="s">
        <v>34</v>
      </c>
      <c r="D68" s="11" t="s">
        <v>81</v>
      </c>
      <c r="E68" s="12">
        <v>68</v>
      </c>
      <c r="F68" s="9">
        <f t="shared" si="14"/>
        <v>20.4</v>
      </c>
      <c r="G68" s="12">
        <v>53</v>
      </c>
      <c r="H68" s="9">
        <f t="shared" si="15"/>
        <v>15.9</v>
      </c>
      <c r="I68" s="12">
        <v>121</v>
      </c>
      <c r="J68" s="9">
        <f t="shared" si="16"/>
        <v>36.3</v>
      </c>
      <c r="K68" s="12" t="s">
        <v>20</v>
      </c>
      <c r="L68" s="9"/>
    </row>
    <row r="69" spans="1:12">
      <c r="A69" s="9"/>
      <c r="B69" s="10" t="s">
        <v>13</v>
      </c>
      <c r="C69" s="10" t="s">
        <v>34</v>
      </c>
      <c r="D69" s="11" t="s">
        <v>82</v>
      </c>
      <c r="E69" s="12">
        <v>62</v>
      </c>
      <c r="F69" s="9">
        <f t="shared" si="14"/>
        <v>18.6</v>
      </c>
      <c r="G69" s="12">
        <v>58.5</v>
      </c>
      <c r="H69" s="9">
        <f t="shared" si="15"/>
        <v>17.55</v>
      </c>
      <c r="I69" s="12">
        <v>120.5</v>
      </c>
      <c r="J69" s="9">
        <f t="shared" si="16"/>
        <v>36.15</v>
      </c>
      <c r="K69" s="12" t="s">
        <v>20</v>
      </c>
      <c r="L69" s="9"/>
    </row>
    <row r="70" spans="1:12">
      <c r="A70" s="9"/>
      <c r="B70" s="10" t="s">
        <v>13</v>
      </c>
      <c r="C70" s="10" t="s">
        <v>34</v>
      </c>
      <c r="D70" s="11" t="s">
        <v>83</v>
      </c>
      <c r="E70" s="12">
        <v>56</v>
      </c>
      <c r="F70" s="9">
        <f t="shared" si="14"/>
        <v>16.8</v>
      </c>
      <c r="G70" s="12">
        <v>64</v>
      </c>
      <c r="H70" s="9">
        <f t="shared" si="15"/>
        <v>19.2</v>
      </c>
      <c r="I70" s="12">
        <v>120</v>
      </c>
      <c r="J70" s="9">
        <f t="shared" si="16"/>
        <v>36</v>
      </c>
      <c r="K70" s="12" t="s">
        <v>20</v>
      </c>
      <c r="L70" s="9"/>
    </row>
    <row r="71" spans="1:12">
      <c r="A71" s="9"/>
      <c r="B71" s="10" t="s">
        <v>13</v>
      </c>
      <c r="C71" s="10" t="s">
        <v>34</v>
      </c>
      <c r="D71" s="11" t="s">
        <v>84</v>
      </c>
      <c r="E71" s="12">
        <v>62.5</v>
      </c>
      <c r="F71" s="9">
        <f t="shared" si="14"/>
        <v>18.75</v>
      </c>
      <c r="G71" s="12">
        <v>57</v>
      </c>
      <c r="H71" s="9">
        <f t="shared" si="15"/>
        <v>17.1</v>
      </c>
      <c r="I71" s="12">
        <v>119.5</v>
      </c>
      <c r="J71" s="9">
        <f t="shared" si="16"/>
        <v>35.85</v>
      </c>
      <c r="K71" s="12" t="s">
        <v>20</v>
      </c>
      <c r="L71" s="9"/>
    </row>
    <row r="72" spans="1:12">
      <c r="A72" s="9"/>
      <c r="B72" s="10" t="s">
        <v>13</v>
      </c>
      <c r="C72" s="10" t="s">
        <v>34</v>
      </c>
      <c r="D72" s="11" t="s">
        <v>85</v>
      </c>
      <c r="E72" s="12">
        <v>54.5</v>
      </c>
      <c r="F72" s="9">
        <f t="shared" si="14"/>
        <v>16.35</v>
      </c>
      <c r="G72" s="12">
        <v>62</v>
      </c>
      <c r="H72" s="9">
        <f t="shared" si="15"/>
        <v>18.6</v>
      </c>
      <c r="I72" s="12">
        <v>116.5</v>
      </c>
      <c r="J72" s="9">
        <f t="shared" si="16"/>
        <v>34.95</v>
      </c>
      <c r="K72" s="12" t="s">
        <v>20</v>
      </c>
      <c r="L72" s="9"/>
    </row>
    <row r="73" spans="1:12">
      <c r="A73" s="9"/>
      <c r="B73" s="10" t="s">
        <v>13</v>
      </c>
      <c r="C73" s="10" t="s">
        <v>34</v>
      </c>
      <c r="D73" s="11" t="s">
        <v>86</v>
      </c>
      <c r="E73" s="12">
        <v>50.5</v>
      </c>
      <c r="F73" s="9">
        <f t="shared" si="14"/>
        <v>15.15</v>
      </c>
      <c r="G73" s="12">
        <v>57.5</v>
      </c>
      <c r="H73" s="9">
        <f t="shared" si="15"/>
        <v>17.25</v>
      </c>
      <c r="I73" s="12">
        <v>108</v>
      </c>
      <c r="J73" s="9">
        <f t="shared" si="16"/>
        <v>32.4</v>
      </c>
      <c r="K73" s="12" t="s">
        <v>20</v>
      </c>
      <c r="L73" s="9"/>
    </row>
    <row r="74" spans="1:12">
      <c r="A74" s="9"/>
      <c r="B74" s="10" t="s">
        <v>13</v>
      </c>
      <c r="C74" s="10" t="s">
        <v>34</v>
      </c>
      <c r="D74" s="11" t="s">
        <v>87</v>
      </c>
      <c r="E74" s="12">
        <v>48.5</v>
      </c>
      <c r="F74" s="9">
        <f t="shared" si="14"/>
        <v>14.55</v>
      </c>
      <c r="G74" s="12">
        <v>59</v>
      </c>
      <c r="H74" s="9">
        <f t="shared" si="15"/>
        <v>17.7</v>
      </c>
      <c r="I74" s="12">
        <v>107.5</v>
      </c>
      <c r="J74" s="9">
        <f t="shared" si="16"/>
        <v>32.25</v>
      </c>
      <c r="K74" s="12" t="s">
        <v>20</v>
      </c>
      <c r="L74" s="9"/>
    </row>
    <row r="75" spans="1:12">
      <c r="A75" s="9"/>
      <c r="B75" s="10" t="s">
        <v>13</v>
      </c>
      <c r="C75" s="10" t="s">
        <v>34</v>
      </c>
      <c r="D75" s="11" t="s">
        <v>88</v>
      </c>
      <c r="E75" s="12">
        <v>38</v>
      </c>
      <c r="F75" s="9">
        <f t="shared" si="14"/>
        <v>11.4</v>
      </c>
      <c r="G75" s="12">
        <v>54.5</v>
      </c>
      <c r="H75" s="9">
        <f t="shared" si="15"/>
        <v>16.35</v>
      </c>
      <c r="I75" s="12">
        <v>92.5</v>
      </c>
      <c r="J75" s="9">
        <f t="shared" si="16"/>
        <v>27.75</v>
      </c>
      <c r="K75" s="12" t="s">
        <v>20</v>
      </c>
      <c r="L75" s="9"/>
    </row>
    <row r="76" spans="1:12">
      <c r="A76" s="9">
        <v>1</v>
      </c>
      <c r="B76" s="10" t="s">
        <v>13</v>
      </c>
      <c r="C76" s="10" t="s">
        <v>89</v>
      </c>
      <c r="D76" s="11" t="s">
        <v>90</v>
      </c>
      <c r="E76" s="12">
        <v>87</v>
      </c>
      <c r="F76" s="9">
        <f t="shared" si="14"/>
        <v>26.1</v>
      </c>
      <c r="G76" s="9">
        <v>51.5</v>
      </c>
      <c r="H76" s="9">
        <f t="shared" si="15"/>
        <v>15.45</v>
      </c>
      <c r="I76" s="9">
        <f t="shared" ref="I76:I95" si="17">E76+G76</f>
        <v>138.5</v>
      </c>
      <c r="J76" s="9">
        <f t="shared" si="16"/>
        <v>41.55</v>
      </c>
      <c r="K76" s="12" t="s">
        <v>16</v>
      </c>
      <c r="L76" s="9"/>
    </row>
    <row r="77" spans="1:12">
      <c r="A77" s="9">
        <v>2</v>
      </c>
      <c r="B77" s="10" t="s">
        <v>13</v>
      </c>
      <c r="C77" s="10" t="s">
        <v>89</v>
      </c>
      <c r="D77" s="11" t="s">
        <v>91</v>
      </c>
      <c r="E77" s="12">
        <v>79.5</v>
      </c>
      <c r="F77" s="9">
        <f t="shared" si="14"/>
        <v>23.85</v>
      </c>
      <c r="G77" s="9">
        <v>44</v>
      </c>
      <c r="H77" s="9">
        <f t="shared" si="15"/>
        <v>13.2</v>
      </c>
      <c r="I77" s="9">
        <f t="shared" si="17"/>
        <v>123.5</v>
      </c>
      <c r="J77" s="9">
        <f t="shared" si="16"/>
        <v>37.05</v>
      </c>
      <c r="K77" s="12" t="s">
        <v>16</v>
      </c>
      <c r="L77" s="9"/>
    </row>
    <row r="78" spans="1:12">
      <c r="A78" s="9">
        <v>3</v>
      </c>
      <c r="B78" s="10" t="s">
        <v>13</v>
      </c>
      <c r="C78" s="10" t="s">
        <v>89</v>
      </c>
      <c r="D78" s="11" t="s">
        <v>92</v>
      </c>
      <c r="E78" s="12">
        <v>75.5</v>
      </c>
      <c r="F78" s="9">
        <f t="shared" si="14"/>
        <v>22.65</v>
      </c>
      <c r="G78" s="9">
        <v>47</v>
      </c>
      <c r="H78" s="9">
        <f t="shared" si="15"/>
        <v>14.1</v>
      </c>
      <c r="I78" s="9">
        <f t="shared" si="17"/>
        <v>122.5</v>
      </c>
      <c r="J78" s="9">
        <f t="shared" si="16"/>
        <v>36.75</v>
      </c>
      <c r="K78" s="12" t="s">
        <v>16</v>
      </c>
      <c r="L78" s="9"/>
    </row>
    <row r="79" spans="1:12">
      <c r="A79" s="9"/>
      <c r="B79" s="10" t="s">
        <v>13</v>
      </c>
      <c r="C79" s="10" t="s">
        <v>89</v>
      </c>
      <c r="D79" s="11" t="s">
        <v>93</v>
      </c>
      <c r="E79" s="12">
        <v>54</v>
      </c>
      <c r="F79" s="9">
        <f t="shared" si="14"/>
        <v>16.2</v>
      </c>
      <c r="G79" s="9">
        <v>60.5</v>
      </c>
      <c r="H79" s="9">
        <f t="shared" si="15"/>
        <v>18.15</v>
      </c>
      <c r="I79" s="9">
        <f t="shared" si="17"/>
        <v>114.5</v>
      </c>
      <c r="J79" s="9">
        <f t="shared" si="16"/>
        <v>34.35</v>
      </c>
      <c r="K79" s="12" t="s">
        <v>20</v>
      </c>
      <c r="L79" s="9"/>
    </row>
    <row r="80" spans="1:12">
      <c r="A80" s="9"/>
      <c r="B80" s="10" t="s">
        <v>13</v>
      </c>
      <c r="C80" s="10" t="s">
        <v>89</v>
      </c>
      <c r="D80" s="11" t="s">
        <v>94</v>
      </c>
      <c r="E80" s="12">
        <v>60</v>
      </c>
      <c r="F80" s="9">
        <f t="shared" si="14"/>
        <v>18</v>
      </c>
      <c r="G80" s="9">
        <v>51.5</v>
      </c>
      <c r="H80" s="9">
        <f t="shared" si="15"/>
        <v>15.45</v>
      </c>
      <c r="I80" s="9">
        <f t="shared" si="17"/>
        <v>111.5</v>
      </c>
      <c r="J80" s="9">
        <f t="shared" si="16"/>
        <v>33.45</v>
      </c>
      <c r="K80" s="12" t="s">
        <v>20</v>
      </c>
      <c r="L80" s="9"/>
    </row>
    <row r="81" ht="14.25" spans="1:12">
      <c r="A81" s="18"/>
      <c r="B81" s="10" t="s">
        <v>13</v>
      </c>
      <c r="C81" s="10" t="s">
        <v>89</v>
      </c>
      <c r="D81" s="11" t="s">
        <v>95</v>
      </c>
      <c r="E81" s="12">
        <v>60.5</v>
      </c>
      <c r="F81" s="9">
        <f t="shared" si="14"/>
        <v>18.15</v>
      </c>
      <c r="G81" s="9">
        <v>50</v>
      </c>
      <c r="H81" s="9">
        <f t="shared" si="15"/>
        <v>15</v>
      </c>
      <c r="I81" s="9">
        <f t="shared" si="17"/>
        <v>110.5</v>
      </c>
      <c r="J81" s="9">
        <f t="shared" si="16"/>
        <v>33.15</v>
      </c>
      <c r="K81" s="12" t="s">
        <v>20</v>
      </c>
      <c r="L81" s="9"/>
    </row>
    <row r="82" ht="14.25" spans="1:12">
      <c r="A82" s="18"/>
      <c r="B82" s="10" t="s">
        <v>13</v>
      </c>
      <c r="C82" s="10" t="s">
        <v>89</v>
      </c>
      <c r="D82" s="11" t="s">
        <v>96</v>
      </c>
      <c r="E82" s="12">
        <v>82</v>
      </c>
      <c r="F82" s="9">
        <f t="shared" si="14"/>
        <v>24.6</v>
      </c>
      <c r="G82" s="9">
        <v>24</v>
      </c>
      <c r="H82" s="9">
        <f t="shared" si="15"/>
        <v>7.2</v>
      </c>
      <c r="I82" s="9">
        <f t="shared" si="17"/>
        <v>106</v>
      </c>
      <c r="J82" s="9">
        <f t="shared" si="16"/>
        <v>31.8</v>
      </c>
      <c r="K82" s="12" t="s">
        <v>20</v>
      </c>
      <c r="L82" s="9"/>
    </row>
    <row r="83" ht="14.25" spans="1:12">
      <c r="A83" s="18"/>
      <c r="B83" s="10" t="s">
        <v>13</v>
      </c>
      <c r="C83" s="10" t="s">
        <v>89</v>
      </c>
      <c r="D83" s="11" t="s">
        <v>97</v>
      </c>
      <c r="E83" s="12">
        <v>73</v>
      </c>
      <c r="F83" s="9">
        <f t="shared" si="14"/>
        <v>21.9</v>
      </c>
      <c r="G83" s="9">
        <v>27</v>
      </c>
      <c r="H83" s="9">
        <f t="shared" si="15"/>
        <v>8.1</v>
      </c>
      <c r="I83" s="9">
        <f t="shared" si="17"/>
        <v>100</v>
      </c>
      <c r="J83" s="9">
        <f t="shared" si="16"/>
        <v>30</v>
      </c>
      <c r="K83" s="12" t="s">
        <v>20</v>
      </c>
      <c r="L83" s="9"/>
    </row>
    <row r="84" ht="14.25" spans="1:12">
      <c r="A84" s="18"/>
      <c r="B84" s="10" t="s">
        <v>13</v>
      </c>
      <c r="C84" s="10" t="s">
        <v>89</v>
      </c>
      <c r="D84" s="11" t="s">
        <v>98</v>
      </c>
      <c r="E84" s="12">
        <v>61.5</v>
      </c>
      <c r="F84" s="9">
        <f t="shared" si="14"/>
        <v>18.45</v>
      </c>
      <c r="G84" s="9">
        <v>38</v>
      </c>
      <c r="H84" s="9">
        <f t="shared" si="15"/>
        <v>11.4</v>
      </c>
      <c r="I84" s="9">
        <f t="shared" si="17"/>
        <v>99.5</v>
      </c>
      <c r="J84" s="9">
        <f t="shared" si="16"/>
        <v>29.85</v>
      </c>
      <c r="K84" s="12" t="s">
        <v>20</v>
      </c>
      <c r="L84" s="9"/>
    </row>
    <row r="85" ht="14.25" spans="1:12">
      <c r="A85" s="18"/>
      <c r="B85" s="10" t="s">
        <v>13</v>
      </c>
      <c r="C85" s="10" t="s">
        <v>89</v>
      </c>
      <c r="D85" s="11" t="s">
        <v>99</v>
      </c>
      <c r="E85" s="12">
        <v>62</v>
      </c>
      <c r="F85" s="9">
        <f t="shared" si="14"/>
        <v>18.6</v>
      </c>
      <c r="G85" s="9">
        <v>37</v>
      </c>
      <c r="H85" s="9">
        <f t="shared" si="15"/>
        <v>11.1</v>
      </c>
      <c r="I85" s="9">
        <f t="shared" si="17"/>
        <v>99</v>
      </c>
      <c r="J85" s="9">
        <f t="shared" si="16"/>
        <v>29.7</v>
      </c>
      <c r="K85" s="12" t="s">
        <v>20</v>
      </c>
      <c r="L85" s="9"/>
    </row>
    <row r="86" ht="14.25" spans="1:12">
      <c r="A86" s="18"/>
      <c r="B86" s="10" t="s">
        <v>13</v>
      </c>
      <c r="C86" s="10" t="s">
        <v>89</v>
      </c>
      <c r="D86" s="11" t="s">
        <v>100</v>
      </c>
      <c r="E86" s="12">
        <v>54.5</v>
      </c>
      <c r="F86" s="9">
        <f t="shared" si="14"/>
        <v>16.35</v>
      </c>
      <c r="G86" s="9">
        <v>43.5</v>
      </c>
      <c r="H86" s="9">
        <f t="shared" si="15"/>
        <v>13.05</v>
      </c>
      <c r="I86" s="9">
        <f t="shared" si="17"/>
        <v>98</v>
      </c>
      <c r="J86" s="9">
        <f t="shared" si="16"/>
        <v>29.4</v>
      </c>
      <c r="K86" s="12" t="s">
        <v>20</v>
      </c>
      <c r="L86" s="9"/>
    </row>
    <row r="87" ht="14.25" spans="1:12">
      <c r="A87" s="18"/>
      <c r="B87" s="10" t="s">
        <v>13</v>
      </c>
      <c r="C87" s="10" t="s">
        <v>89</v>
      </c>
      <c r="D87" s="11" t="s">
        <v>101</v>
      </c>
      <c r="E87" s="12">
        <v>54.5</v>
      </c>
      <c r="F87" s="9">
        <f t="shared" si="14"/>
        <v>16.35</v>
      </c>
      <c r="G87" s="9">
        <v>43.5</v>
      </c>
      <c r="H87" s="9">
        <f t="shared" si="15"/>
        <v>13.05</v>
      </c>
      <c r="I87" s="9">
        <f t="shared" si="17"/>
        <v>98</v>
      </c>
      <c r="J87" s="9">
        <f t="shared" si="16"/>
        <v>29.4</v>
      </c>
      <c r="K87" s="12" t="s">
        <v>20</v>
      </c>
      <c r="L87" s="9"/>
    </row>
    <row r="88" ht="14.25" spans="1:12">
      <c r="A88" s="18"/>
      <c r="B88" s="10" t="s">
        <v>13</v>
      </c>
      <c r="C88" s="10" t="s">
        <v>89</v>
      </c>
      <c r="D88" s="11" t="s">
        <v>102</v>
      </c>
      <c r="E88" s="12">
        <v>45</v>
      </c>
      <c r="F88" s="9">
        <f t="shared" si="14"/>
        <v>13.5</v>
      </c>
      <c r="G88" s="9">
        <v>51.5</v>
      </c>
      <c r="H88" s="9">
        <f t="shared" si="15"/>
        <v>15.45</v>
      </c>
      <c r="I88" s="9">
        <f t="shared" si="17"/>
        <v>96.5</v>
      </c>
      <c r="J88" s="9">
        <f t="shared" si="16"/>
        <v>28.95</v>
      </c>
      <c r="K88" s="12" t="s">
        <v>20</v>
      </c>
      <c r="L88" s="9"/>
    </row>
    <row r="89" ht="14.25" spans="1:12">
      <c r="A89" s="18"/>
      <c r="B89" s="10" t="s">
        <v>13</v>
      </c>
      <c r="C89" s="10" t="s">
        <v>89</v>
      </c>
      <c r="D89" s="11" t="s">
        <v>103</v>
      </c>
      <c r="E89" s="12">
        <v>65.5</v>
      </c>
      <c r="F89" s="9">
        <f t="shared" si="14"/>
        <v>19.65</v>
      </c>
      <c r="G89" s="9">
        <v>30.5</v>
      </c>
      <c r="H89" s="9">
        <f t="shared" si="15"/>
        <v>9.15</v>
      </c>
      <c r="I89" s="9">
        <f t="shared" si="17"/>
        <v>96</v>
      </c>
      <c r="J89" s="9">
        <f t="shared" si="16"/>
        <v>28.8</v>
      </c>
      <c r="K89" s="12" t="s">
        <v>20</v>
      </c>
      <c r="L89" s="9"/>
    </row>
    <row r="90" ht="14.25" spans="1:12">
      <c r="A90" s="18"/>
      <c r="B90" s="10" t="s">
        <v>13</v>
      </c>
      <c r="C90" s="10" t="s">
        <v>89</v>
      </c>
      <c r="D90" s="11" t="s">
        <v>104</v>
      </c>
      <c r="E90" s="12">
        <v>54.5</v>
      </c>
      <c r="F90" s="9">
        <f t="shared" si="14"/>
        <v>16.35</v>
      </c>
      <c r="G90" s="9">
        <v>34</v>
      </c>
      <c r="H90" s="9">
        <f t="shared" si="15"/>
        <v>10.2</v>
      </c>
      <c r="I90" s="9">
        <f t="shared" si="17"/>
        <v>88.5</v>
      </c>
      <c r="J90" s="9">
        <f t="shared" si="16"/>
        <v>26.55</v>
      </c>
      <c r="K90" s="12" t="s">
        <v>20</v>
      </c>
      <c r="L90" s="9"/>
    </row>
    <row r="91" ht="14.25" spans="1:12">
      <c r="A91" s="18"/>
      <c r="B91" s="10" t="s">
        <v>13</v>
      </c>
      <c r="C91" s="10" t="s">
        <v>89</v>
      </c>
      <c r="D91" s="11" t="s">
        <v>105</v>
      </c>
      <c r="E91" s="12">
        <v>64.5</v>
      </c>
      <c r="F91" s="9">
        <f t="shared" si="14"/>
        <v>19.35</v>
      </c>
      <c r="G91" s="9">
        <v>22.5</v>
      </c>
      <c r="H91" s="9">
        <f t="shared" si="15"/>
        <v>6.75</v>
      </c>
      <c r="I91" s="9">
        <f t="shared" si="17"/>
        <v>87</v>
      </c>
      <c r="J91" s="9">
        <f t="shared" si="16"/>
        <v>26.1</v>
      </c>
      <c r="K91" s="12" t="s">
        <v>20</v>
      </c>
      <c r="L91" s="9"/>
    </row>
    <row r="92" ht="14.25" spans="1:12">
      <c r="A92" s="18"/>
      <c r="B92" s="10" t="s">
        <v>13</v>
      </c>
      <c r="C92" s="10" t="s">
        <v>89</v>
      </c>
      <c r="D92" s="11" t="s">
        <v>106</v>
      </c>
      <c r="E92" s="12">
        <v>53</v>
      </c>
      <c r="F92" s="9">
        <f t="shared" si="14"/>
        <v>15.9</v>
      </c>
      <c r="G92" s="9">
        <v>30.5</v>
      </c>
      <c r="H92" s="9">
        <f t="shared" si="15"/>
        <v>9.15</v>
      </c>
      <c r="I92" s="9">
        <f t="shared" si="17"/>
        <v>83.5</v>
      </c>
      <c r="J92" s="9">
        <f t="shared" si="16"/>
        <v>25.05</v>
      </c>
      <c r="K92" s="12" t="s">
        <v>20</v>
      </c>
      <c r="L92" s="9"/>
    </row>
    <row r="93" ht="14.25" spans="1:12">
      <c r="A93" s="18"/>
      <c r="B93" s="10" t="s">
        <v>13</v>
      </c>
      <c r="C93" s="10" t="s">
        <v>89</v>
      </c>
      <c r="D93" s="11" t="s">
        <v>107</v>
      </c>
      <c r="E93" s="12">
        <v>51</v>
      </c>
      <c r="F93" s="9">
        <f t="shared" si="14"/>
        <v>15.3</v>
      </c>
      <c r="G93" s="9">
        <v>31.5</v>
      </c>
      <c r="H93" s="9">
        <f t="shared" si="15"/>
        <v>9.45</v>
      </c>
      <c r="I93" s="9">
        <f t="shared" si="17"/>
        <v>82.5</v>
      </c>
      <c r="J93" s="9">
        <f t="shared" si="16"/>
        <v>24.75</v>
      </c>
      <c r="K93" s="12" t="s">
        <v>20</v>
      </c>
      <c r="L93" s="9"/>
    </row>
    <row r="94" ht="14.25" spans="1:12">
      <c r="A94" s="18"/>
      <c r="B94" s="10" t="s">
        <v>13</v>
      </c>
      <c r="C94" s="10" t="s">
        <v>89</v>
      </c>
      <c r="D94" s="11" t="s">
        <v>108</v>
      </c>
      <c r="E94" s="12">
        <v>47.5</v>
      </c>
      <c r="F94" s="9">
        <f t="shared" si="14"/>
        <v>14.25</v>
      </c>
      <c r="G94" s="9">
        <v>34</v>
      </c>
      <c r="H94" s="9">
        <f t="shared" si="15"/>
        <v>10.2</v>
      </c>
      <c r="I94" s="9">
        <f t="shared" si="17"/>
        <v>81.5</v>
      </c>
      <c r="J94" s="9">
        <f t="shared" si="16"/>
        <v>24.45</v>
      </c>
      <c r="K94" s="12" t="s">
        <v>20</v>
      </c>
      <c r="L94" s="9"/>
    </row>
    <row r="95" ht="14.25" spans="1:12">
      <c r="A95" s="18"/>
      <c r="B95" s="10" t="s">
        <v>13</v>
      </c>
      <c r="C95" s="10" t="s">
        <v>89</v>
      </c>
      <c r="D95" s="11" t="s">
        <v>109</v>
      </c>
      <c r="E95" s="12">
        <v>42</v>
      </c>
      <c r="F95" s="9">
        <f t="shared" si="14"/>
        <v>12.6</v>
      </c>
      <c r="G95" s="9">
        <v>39</v>
      </c>
      <c r="H95" s="9">
        <f t="shared" si="15"/>
        <v>11.7</v>
      </c>
      <c r="I95" s="9">
        <f t="shared" si="17"/>
        <v>81</v>
      </c>
      <c r="J95" s="9">
        <f t="shared" si="16"/>
        <v>24.3</v>
      </c>
      <c r="K95" s="12" t="s">
        <v>20</v>
      </c>
      <c r="L95" s="9"/>
    </row>
    <row r="96" ht="14.25" spans="1:12">
      <c r="A96" s="18"/>
      <c r="B96" s="10" t="s">
        <v>13</v>
      </c>
      <c r="C96" s="10" t="s">
        <v>89</v>
      </c>
      <c r="D96" s="11" t="s">
        <v>110</v>
      </c>
      <c r="E96" s="12" t="s">
        <v>31</v>
      </c>
      <c r="F96" s="9"/>
      <c r="G96" s="12" t="s">
        <v>31</v>
      </c>
      <c r="H96" s="9"/>
      <c r="I96" s="12" t="s">
        <v>31</v>
      </c>
      <c r="J96" s="9"/>
      <c r="K96" s="17"/>
      <c r="L96" s="12" t="s">
        <v>31</v>
      </c>
    </row>
    <row r="97" ht="14.25" spans="1:12">
      <c r="A97" s="18"/>
      <c r="B97" s="10" t="s">
        <v>13</v>
      </c>
      <c r="C97" s="10" t="s">
        <v>89</v>
      </c>
      <c r="D97" s="11" t="s">
        <v>111</v>
      </c>
      <c r="E97" s="12" t="s">
        <v>31</v>
      </c>
      <c r="F97" s="9"/>
      <c r="G97" s="12" t="s">
        <v>31</v>
      </c>
      <c r="H97" s="9"/>
      <c r="I97" s="12" t="s">
        <v>31</v>
      </c>
      <c r="J97" s="9"/>
      <c r="K97" s="17"/>
      <c r="L97" s="12" t="s">
        <v>31</v>
      </c>
    </row>
    <row r="98" ht="14.25" spans="1:12">
      <c r="A98" s="18"/>
      <c r="B98" s="10" t="s">
        <v>13</v>
      </c>
      <c r="C98" s="10" t="s">
        <v>89</v>
      </c>
      <c r="D98" s="11" t="s">
        <v>112</v>
      </c>
      <c r="E98" s="12" t="s">
        <v>31</v>
      </c>
      <c r="F98" s="9"/>
      <c r="G98" s="12" t="s">
        <v>31</v>
      </c>
      <c r="H98" s="9"/>
      <c r="I98" s="12" t="s">
        <v>31</v>
      </c>
      <c r="J98" s="9"/>
      <c r="K98" s="17"/>
      <c r="L98" s="12" t="s">
        <v>31</v>
      </c>
    </row>
    <row r="99" ht="14.25" spans="1:12">
      <c r="A99" s="18"/>
      <c r="B99" s="10" t="s">
        <v>13</v>
      </c>
      <c r="C99" s="10" t="s">
        <v>89</v>
      </c>
      <c r="D99" s="11" t="s">
        <v>113</v>
      </c>
      <c r="E99" s="12" t="s">
        <v>31</v>
      </c>
      <c r="F99" s="9"/>
      <c r="G99" s="12" t="s">
        <v>31</v>
      </c>
      <c r="H99" s="9"/>
      <c r="I99" s="12" t="s">
        <v>31</v>
      </c>
      <c r="J99" s="9"/>
      <c r="K99" s="17"/>
      <c r="L99" s="12" t="s">
        <v>31</v>
      </c>
    </row>
    <row r="100" ht="14.25" spans="1:12">
      <c r="A100" s="18"/>
      <c r="B100" s="10" t="s">
        <v>13</v>
      </c>
      <c r="C100" s="10" t="s">
        <v>89</v>
      </c>
      <c r="D100" s="11" t="s">
        <v>114</v>
      </c>
      <c r="E100" s="12" t="s">
        <v>31</v>
      </c>
      <c r="F100" s="9"/>
      <c r="G100" s="12" t="s">
        <v>31</v>
      </c>
      <c r="H100" s="9"/>
      <c r="I100" s="12" t="s">
        <v>31</v>
      </c>
      <c r="J100" s="9"/>
      <c r="K100" s="17"/>
      <c r="L100" s="12" t="s">
        <v>31</v>
      </c>
    </row>
    <row r="101" ht="14.25" spans="1:12">
      <c r="A101" s="18"/>
      <c r="B101" s="10" t="s">
        <v>13</v>
      </c>
      <c r="C101" s="10" t="s">
        <v>89</v>
      </c>
      <c r="D101" s="11" t="s">
        <v>115</v>
      </c>
      <c r="E101" s="12" t="s">
        <v>31</v>
      </c>
      <c r="F101" s="9"/>
      <c r="G101" s="12" t="s">
        <v>31</v>
      </c>
      <c r="H101" s="9"/>
      <c r="I101" s="12" t="s">
        <v>31</v>
      </c>
      <c r="J101" s="9"/>
      <c r="K101" s="17"/>
      <c r="L101" s="12" t="s">
        <v>31</v>
      </c>
    </row>
    <row r="102" ht="14.25" spans="1:12">
      <c r="A102" s="18"/>
      <c r="B102" s="10" t="s">
        <v>13</v>
      </c>
      <c r="C102" s="10" t="s">
        <v>89</v>
      </c>
      <c r="D102" s="11" t="s">
        <v>116</v>
      </c>
      <c r="E102" s="12" t="s">
        <v>31</v>
      </c>
      <c r="F102" s="9"/>
      <c r="G102" s="12" t="s">
        <v>31</v>
      </c>
      <c r="H102" s="9"/>
      <c r="I102" s="12" t="s">
        <v>31</v>
      </c>
      <c r="J102" s="9"/>
      <c r="K102" s="17"/>
      <c r="L102" s="12" t="s">
        <v>31</v>
      </c>
    </row>
    <row r="103" ht="14.25" spans="1:12">
      <c r="A103" s="18"/>
      <c r="B103" s="10" t="s">
        <v>13</v>
      </c>
      <c r="C103" s="10" t="s">
        <v>89</v>
      </c>
      <c r="D103" s="11" t="s">
        <v>117</v>
      </c>
      <c r="E103" s="12" t="s">
        <v>31</v>
      </c>
      <c r="F103" s="9"/>
      <c r="G103" s="12" t="s">
        <v>31</v>
      </c>
      <c r="H103" s="9"/>
      <c r="I103" s="12" t="s">
        <v>31</v>
      </c>
      <c r="J103" s="9"/>
      <c r="K103" s="17"/>
      <c r="L103" s="12" t="s">
        <v>31</v>
      </c>
    </row>
    <row r="104" ht="14.25" spans="1:12">
      <c r="A104" s="18"/>
      <c r="B104" s="10" t="s">
        <v>13</v>
      </c>
      <c r="C104" s="10" t="s">
        <v>89</v>
      </c>
      <c r="D104" s="11" t="s">
        <v>118</v>
      </c>
      <c r="E104" s="12" t="s">
        <v>31</v>
      </c>
      <c r="F104" s="9"/>
      <c r="G104" s="12" t="s">
        <v>31</v>
      </c>
      <c r="H104" s="9"/>
      <c r="I104" s="12" t="s">
        <v>31</v>
      </c>
      <c r="J104" s="9"/>
      <c r="K104" s="17"/>
      <c r="L104" s="12" t="s">
        <v>31</v>
      </c>
    </row>
    <row r="105" ht="14.25" spans="1:12">
      <c r="A105" s="18"/>
      <c r="B105" s="10" t="s">
        <v>13</v>
      </c>
      <c r="C105" s="10" t="s">
        <v>89</v>
      </c>
      <c r="D105" s="11" t="s">
        <v>119</v>
      </c>
      <c r="E105" s="12" t="s">
        <v>31</v>
      </c>
      <c r="F105" s="9"/>
      <c r="G105" s="12" t="s">
        <v>31</v>
      </c>
      <c r="H105" s="9"/>
      <c r="I105" s="12" t="s">
        <v>31</v>
      </c>
      <c r="J105" s="9"/>
      <c r="K105" s="17"/>
      <c r="L105" s="12" t="s">
        <v>31</v>
      </c>
    </row>
    <row r="106" ht="14.25" spans="1:12">
      <c r="A106" s="18"/>
      <c r="B106" s="10" t="s">
        <v>13</v>
      </c>
      <c r="C106" s="10" t="s">
        <v>89</v>
      </c>
      <c r="D106" s="11" t="s">
        <v>120</v>
      </c>
      <c r="E106" s="12" t="s">
        <v>31</v>
      </c>
      <c r="F106" s="9"/>
      <c r="G106" s="12" t="s">
        <v>31</v>
      </c>
      <c r="H106" s="9"/>
      <c r="I106" s="12" t="s">
        <v>31</v>
      </c>
      <c r="J106" s="9"/>
      <c r="K106" s="17"/>
      <c r="L106" s="12" t="s">
        <v>31</v>
      </c>
    </row>
    <row r="107" ht="14.25" spans="1:12">
      <c r="A107" s="18"/>
      <c r="B107" s="10" t="s">
        <v>13</v>
      </c>
      <c r="C107" s="10" t="s">
        <v>89</v>
      </c>
      <c r="D107" s="11" t="s">
        <v>121</v>
      </c>
      <c r="E107" s="12" t="s">
        <v>31</v>
      </c>
      <c r="F107" s="9"/>
      <c r="G107" s="12" t="s">
        <v>31</v>
      </c>
      <c r="H107" s="9"/>
      <c r="I107" s="12" t="s">
        <v>31</v>
      </c>
      <c r="J107" s="9"/>
      <c r="K107" s="17"/>
      <c r="L107" s="12" t="s">
        <v>31</v>
      </c>
    </row>
    <row r="108" ht="14.25" spans="1:12">
      <c r="A108" s="18"/>
      <c r="B108" s="10" t="s">
        <v>13</v>
      </c>
      <c r="C108" s="10" t="s">
        <v>89</v>
      </c>
      <c r="D108" s="11" t="s">
        <v>122</v>
      </c>
      <c r="E108" s="12" t="s">
        <v>31</v>
      </c>
      <c r="F108" s="9"/>
      <c r="G108" s="12" t="s">
        <v>31</v>
      </c>
      <c r="H108" s="9"/>
      <c r="I108" s="12" t="s">
        <v>31</v>
      </c>
      <c r="J108" s="9"/>
      <c r="K108" s="17"/>
      <c r="L108" s="12" t="s">
        <v>31</v>
      </c>
    </row>
    <row r="109" spans="1:1">
      <c r="A109" s="19" t="s">
        <v>1</v>
      </c>
    </row>
    <row r="110" ht="51" customHeight="1" spans="1:12">
      <c r="A110" s="20" t="s">
        <v>123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ht="18.75" spans="1:12">
      <c r="A111" s="21" t="s">
        <v>124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</sheetData>
  <mergeCells count="18">
    <mergeCell ref="A1:L1"/>
    <mergeCell ref="E3:F3"/>
    <mergeCell ref="G3:H3"/>
    <mergeCell ref="I3:J3"/>
    <mergeCell ref="A110:L110"/>
    <mergeCell ref="A111:L111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3:K5"/>
    <mergeCell ref="L3:L5"/>
  </mergeCells>
  <hyperlinks>
    <hyperlink ref="A1" r:id="rId1" display="重庆市2020年上半年市属事业单位招聘人员考试笔试成绩" tooltip="http://www.cqhrss.gov.cn/UploadFiles/2010-1/211015250495.xls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小鱼儿</cp:lastModifiedBy>
  <dcterms:created xsi:type="dcterms:W3CDTF">2020-07-31T04:27:00Z</dcterms:created>
  <dcterms:modified xsi:type="dcterms:W3CDTF">2020-07-31T08:25:32Z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